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genciadetierras-my.sharepoint.com/personal/diana_bernalz_ant_gov_co/Documents/Documentos/4. Auditoría UGTs Centro/2. Preliminar/"/>
    </mc:Choice>
  </mc:AlternateContent>
  <xr:revisionPtr revIDLastSave="5" documentId="13_ncr:1_{4B6D8E9B-A877-9741-AAEE-8C171DBF121F}" xr6:coauthVersionLast="47" xr6:coauthVersionMax="47" xr10:uidLastSave="{41199A6C-3EDB-4343-92BF-9411CA416226}"/>
  <bookViews>
    <workbookView xWindow="-120" yWindow="-120" windowWidth="20730" windowHeight="11040" xr2:uid="{21C95070-7207-4729-A7EE-641E6AADB659}"/>
  </bookViews>
  <sheets>
    <sheet name="SEJUT-P-013" sheetId="1" r:id="rId1"/>
    <sheet name="Listas" sheetId="2" state="hidden" r:id="rId2"/>
    <sheet name="Festivos 2025" sheetId="7" state="hidden" r:id="rId3"/>
  </sheets>
  <definedNames>
    <definedName name="_xlnm._FilterDatabase" localSheetId="0" hidden="1">'SEJUT-P-013'!$A$2:$AT$43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 l="1"/>
  <c r="L23" i="1"/>
  <c r="L22" i="1"/>
  <c r="L21" i="1"/>
  <c r="L20" i="1"/>
  <c r="L19" i="1"/>
  <c r="L18" i="1"/>
  <c r="L17" i="1"/>
  <c r="L16" i="1"/>
  <c r="L15" i="1"/>
  <c r="L14" i="1"/>
  <c r="L13" i="1"/>
  <c r="L12" i="1"/>
  <c r="L11" i="1"/>
  <c r="L10" i="1"/>
  <c r="L9" i="1"/>
  <c r="L8" i="1"/>
  <c r="L7" i="1"/>
  <c r="L6" i="1"/>
  <c r="L5" i="1"/>
  <c r="L4" i="1"/>
</calcChain>
</file>

<file path=xl/sharedStrings.xml><?xml version="1.0" encoding="utf-8"?>
<sst xmlns="http://schemas.openxmlformats.org/spreadsheetml/2006/main" count="1188" uniqueCount="161">
  <si>
    <t>Ítem</t>
  </si>
  <si>
    <t>UGT</t>
  </si>
  <si>
    <t>Auditor Verificador</t>
  </si>
  <si>
    <t>Fecha Finalización Verificación</t>
  </si>
  <si>
    <t>No. Expediente Orfeo</t>
  </si>
  <si>
    <t>Municipio</t>
  </si>
  <si>
    <t>Folio de Matricula</t>
  </si>
  <si>
    <t>Memorando de Delegación</t>
  </si>
  <si>
    <t>Fecha Ingreso de Gestión a la UGT</t>
  </si>
  <si>
    <t>Última Actuación</t>
  </si>
  <si>
    <t>Fecha Última Actuación</t>
  </si>
  <si>
    <t>Días en Gestión de la UGT</t>
  </si>
  <si>
    <t>Conclusión Verificación de Ejecución Procedimiento SIG</t>
  </si>
  <si>
    <t>Conclusión Verificación Gestión Documental</t>
  </si>
  <si>
    <r>
      <t xml:space="preserve">Actividad 1.  Validar condiciones subjetivas del o los prescribientes
Contenido: </t>
    </r>
    <r>
      <rPr>
        <sz val="10"/>
        <color theme="1"/>
        <rFont val="Arial"/>
        <family val="2"/>
      </rPr>
      <t>Certificado en plantilla Institucional emitido por la Subdirección de Sistemas de Información de Tierras</t>
    </r>
    <r>
      <rPr>
        <b/>
        <sz val="10"/>
        <color theme="1"/>
        <rFont val="Arial"/>
        <family val="2"/>
      </rPr>
      <t xml:space="preserve">
Tiempo Actividad: </t>
    </r>
    <r>
      <rPr>
        <sz val="10"/>
        <color theme="1"/>
        <rFont val="Arial"/>
        <family val="2"/>
      </rPr>
      <t>15 días</t>
    </r>
    <r>
      <rPr>
        <b/>
        <sz val="10"/>
        <color theme="1"/>
        <rFont val="Arial"/>
        <family val="2"/>
      </rPr>
      <t xml:space="preserve">
Observación: </t>
    </r>
    <r>
      <rPr>
        <sz val="10"/>
        <color theme="1"/>
        <rFont val="Arial"/>
        <family val="2"/>
      </rPr>
      <t>Verificar el contenido minimo según procedimiento</t>
    </r>
  </si>
  <si>
    <r>
      <t xml:space="preserve">Actividad 4. Elaborar el Informe Técnico – Jurídico
Contenido: </t>
    </r>
    <r>
      <rPr>
        <sz val="10"/>
        <color theme="1"/>
        <rFont val="Arial"/>
        <family val="2"/>
      </rPr>
      <t xml:space="preserve">Informe Técnico Jurídico Para Reconocimiento de Sentencias en la forma SEJUT-F-038
</t>
    </r>
    <r>
      <rPr>
        <b/>
        <sz val="10"/>
        <color theme="1"/>
        <rFont val="Arial"/>
        <family val="2"/>
      </rPr>
      <t xml:space="preserve">Tiempo: </t>
    </r>
    <r>
      <rPr>
        <sz val="10"/>
        <color theme="1"/>
        <rFont val="Arial"/>
        <family val="2"/>
      </rPr>
      <t xml:space="preserve">10 días
</t>
    </r>
    <r>
      <rPr>
        <b/>
        <sz val="10"/>
        <color theme="1"/>
        <rFont val="Arial"/>
        <family val="2"/>
      </rPr>
      <t>Observación:</t>
    </r>
    <r>
      <rPr>
        <sz val="10"/>
        <color theme="1"/>
        <rFont val="Arial"/>
        <family val="2"/>
      </rPr>
      <t xml:space="preserve"> Verificar el contenido minimo según procedimiento
*Acitivdad identificada como riesgo en el procedimiento
</t>
    </r>
  </si>
  <si>
    <r>
      <rPr>
        <b/>
        <sz val="10"/>
        <color theme="1"/>
        <rFont val="Arial"/>
        <family val="2"/>
      </rPr>
      <t>Actividad 5. Proyectar y expedir acto administrativo</t>
    </r>
    <r>
      <rPr>
        <sz val="10"/>
        <color theme="1"/>
        <rFont val="Arial"/>
        <family val="2"/>
      </rPr>
      <t xml:space="preserve">
</t>
    </r>
    <r>
      <rPr>
        <b/>
        <sz val="10"/>
        <color theme="1"/>
        <rFont val="Arial"/>
        <family val="2"/>
      </rPr>
      <t xml:space="preserve">Contenido: </t>
    </r>
    <r>
      <rPr>
        <sz val="10"/>
        <color theme="1"/>
        <rFont val="Arial"/>
        <family val="2"/>
      </rPr>
      <t xml:space="preserve">Acto Aministrativo
</t>
    </r>
    <r>
      <rPr>
        <b/>
        <sz val="10"/>
        <color theme="1"/>
        <rFont val="Arial"/>
        <family val="2"/>
      </rPr>
      <t>Tiempo:</t>
    </r>
    <r>
      <rPr>
        <sz val="10"/>
        <color theme="1"/>
        <rFont val="Arial"/>
        <family val="2"/>
      </rPr>
      <t xml:space="preserve"> 5 días</t>
    </r>
  </si>
  <si>
    <r>
      <t xml:space="preserve">Actividad 6. Notificar y comunicar el acto administrativo
Contenido: </t>
    </r>
    <r>
      <rPr>
        <sz val="10"/>
        <color theme="1"/>
        <rFont val="Arial"/>
        <family val="2"/>
      </rPr>
      <t>ADMBS-F-042-Forma DE COMUNICACIÓN, ADMBS-F-043-Forma NOTIFICACION ELECTRÓNICA, ADMBS-F-044-Forma NOTIFICACION PERSONAL</t>
    </r>
    <r>
      <rPr>
        <b/>
        <sz val="10"/>
        <color theme="1"/>
        <rFont val="Arial"/>
        <family val="2"/>
      </rPr>
      <t xml:space="preserve">
Tiempo: </t>
    </r>
    <r>
      <rPr>
        <sz val="10"/>
        <color theme="1"/>
        <rFont val="Arial"/>
        <family val="2"/>
      </rPr>
      <t>20 días</t>
    </r>
    <r>
      <rPr>
        <b/>
        <sz val="10"/>
        <color theme="1"/>
        <rFont val="Arial"/>
        <family val="2"/>
      </rPr>
      <t xml:space="preserve">
Observación: </t>
    </r>
    <r>
      <rPr>
        <sz val="10"/>
        <color theme="1"/>
        <rFont val="Arial"/>
        <family val="2"/>
      </rPr>
      <t>Validar que la notificación se haya publicado en la página web (expediente)</t>
    </r>
  </si>
  <si>
    <r>
      <t xml:space="preserve">Actividad 7. Recibir los recursos en contra del acto administrativo
Actividad 8. Resolver el recurso de reposición del acto administrativo
Actividad 9. Comunicar el acto administrativo que resuelve el recurso de reposición
Contenido: </t>
    </r>
    <r>
      <rPr>
        <sz val="10"/>
        <color theme="1"/>
        <rFont val="Arial"/>
        <family val="2"/>
      </rPr>
      <t>Recurso de reposición, resolución del recurso y comunicación de la resolución</t>
    </r>
    <r>
      <rPr>
        <b/>
        <sz val="10"/>
        <color theme="1"/>
        <rFont val="Arial"/>
        <family val="2"/>
      </rPr>
      <t xml:space="preserve">
Tiempo: </t>
    </r>
    <r>
      <rPr>
        <sz val="10"/>
        <color theme="1"/>
        <rFont val="Arial"/>
        <family val="2"/>
      </rPr>
      <t>40 días</t>
    </r>
    <r>
      <rPr>
        <b/>
        <sz val="10"/>
        <color theme="1"/>
        <rFont val="Arial"/>
        <family val="2"/>
      </rPr>
      <t xml:space="preserve">
Observación: </t>
    </r>
    <r>
      <rPr>
        <sz val="10"/>
        <color theme="1"/>
        <rFont val="Arial"/>
        <family val="2"/>
      </rPr>
      <t>Si el caso de estudio no cuenta con recurso se diligencia la primer celda NO y el resto como N/A. Si el caso cuenta con recurso se hace la respectiva evalución</t>
    </r>
  </si>
  <si>
    <r>
      <t xml:space="preserve">Actividad 13. Emitir constancia de ejecutoria del acto administrativo
Contenido: </t>
    </r>
    <r>
      <rPr>
        <sz val="10"/>
        <color theme="1"/>
        <rFont val="Arial"/>
        <family val="2"/>
      </rPr>
      <t>ADMBS-F-035-Forma Constacia de ejecutoria con recursop o ADMBS-F-036-Forma Constacia de ejecutoria sin recurso.</t>
    </r>
    <r>
      <rPr>
        <b/>
        <sz val="10"/>
        <color theme="1"/>
        <rFont val="Arial"/>
        <family val="2"/>
      </rPr>
      <t xml:space="preserve">
Tiempo: </t>
    </r>
    <r>
      <rPr>
        <sz val="10"/>
        <color theme="1"/>
        <rFont val="Arial"/>
        <family val="2"/>
      </rPr>
      <t>2 días</t>
    </r>
  </si>
  <si>
    <r>
      <t xml:space="preserve">Actividad 14. Radicar la solicitud de inscripción del acto administrativo que reconoce las sentencias de pertenencia ante la respectiva ORIP para su registro.
Contenido: </t>
    </r>
    <r>
      <rPr>
        <sz val="10"/>
        <color theme="1"/>
        <rFont val="Arial"/>
        <family val="2"/>
      </rPr>
      <t>Soporte</t>
    </r>
    <r>
      <rPr>
        <b/>
        <sz val="10"/>
        <color theme="1"/>
        <rFont val="Arial"/>
        <family val="2"/>
      </rPr>
      <t xml:space="preserve"> </t>
    </r>
    <r>
      <rPr>
        <sz val="10"/>
        <color theme="1"/>
        <rFont val="Arial"/>
        <family val="2"/>
      </rPr>
      <t>solicitud de inscripción ante la ORIP</t>
    </r>
    <r>
      <rPr>
        <b/>
        <sz val="10"/>
        <color theme="1"/>
        <rFont val="Arial"/>
        <family val="2"/>
      </rPr>
      <t xml:space="preserve">
Tiempo: </t>
    </r>
    <r>
      <rPr>
        <sz val="10"/>
        <color theme="1"/>
        <rFont val="Arial"/>
        <family val="2"/>
      </rPr>
      <t>2 días</t>
    </r>
  </si>
  <si>
    <r>
      <t xml:space="preserve">Actividad 15. Actualizar el expediente y enviar a la dependencia correspondiente.
Contenido: </t>
    </r>
    <r>
      <rPr>
        <sz val="10"/>
        <color theme="1"/>
        <rFont val="Arial"/>
        <family val="2"/>
      </rPr>
      <t>ADMBS-F-025 Forma Plantilla de memoranto - traslado por competencia a la dependencia correspondiente</t>
    </r>
    <r>
      <rPr>
        <b/>
        <sz val="10"/>
        <color theme="1"/>
        <rFont val="Arial"/>
        <family val="2"/>
      </rPr>
      <t xml:space="preserve">
Tiempo: </t>
    </r>
    <r>
      <rPr>
        <sz val="10"/>
        <color theme="1"/>
        <rFont val="Arial"/>
        <family val="2"/>
      </rPr>
      <t>5 días</t>
    </r>
  </si>
  <si>
    <t>Soportes de verificación</t>
  </si>
  <si>
    <t>Fecha Expedición Certificado</t>
  </si>
  <si>
    <t>Fecha Orfeo</t>
  </si>
  <si>
    <t>Tipo documental Orfeo</t>
  </si>
  <si>
    <t>Observaciones al certificado de condiciones</t>
  </si>
  <si>
    <t>Fecha ITJ</t>
  </si>
  <si>
    <t>Observaciones del ITJ</t>
  </si>
  <si>
    <t>Tipo documental  orfeo</t>
  </si>
  <si>
    <t>Observaciones Acto Administrativo</t>
  </si>
  <si>
    <t>Soporte de Verificación - Forma</t>
  </si>
  <si>
    <t>Fecha Orfeo - Forma</t>
  </si>
  <si>
    <t>Soporte Publicación</t>
  </si>
  <si>
    <t>Fecha Orfeo - Publicación</t>
  </si>
  <si>
    <t>Tipo documental  Orfeo - Forma</t>
  </si>
  <si>
    <t>Tipo documental  Orfeo - Publicación</t>
  </si>
  <si>
    <t>Observaciones Notificación y Comunicación del Acto</t>
  </si>
  <si>
    <t>Existe Recurso de Reposición al Acto Administrativo</t>
  </si>
  <si>
    <t>Soporte del Recurso</t>
  </si>
  <si>
    <t>Tipo Documental Orfeo</t>
  </si>
  <si>
    <t>Soporte Resolución Recurso</t>
  </si>
  <si>
    <t>Soporte Comunicación Recurso</t>
  </si>
  <si>
    <t>Observaciones Recursos de Reposición</t>
  </si>
  <si>
    <t>Soporte de constacia de ejecutoria</t>
  </si>
  <si>
    <t>Observaciones Constancia de ejecutoria</t>
  </si>
  <si>
    <t>Soporte de solicitud de inscripción ORIP</t>
  </si>
  <si>
    <t>Observaciones Solicitud de Inscripción</t>
  </si>
  <si>
    <t>Soporte de traslado</t>
  </si>
  <si>
    <t>Observaciones traslado por competencia</t>
  </si>
  <si>
    <t>UGT Boyacá</t>
  </si>
  <si>
    <t>Johan Torres Segura</t>
  </si>
  <si>
    <t xml:space="preserve">202571002300700014E </t>
  </si>
  <si>
    <t>CUCAITA</t>
  </si>
  <si>
    <t>070-195340</t>
  </si>
  <si>
    <t>El ejercicio de evaluación adelantado en la UGT Boyacá no permitió emitir una conclusión respecto de la verificación de la ejecución del procedimiento establecido en el Sistema Integrado de Gestión (SIG), en la medida en que, si bien la UGT reportó veintiún (21) expedientes como finalizados, el expediente objeto de revisión no presenta información de gestión registrada en el sistema ORFEO, lo cual impidió contar con evidencia suficiente para realizar la validación correspondiente.</t>
  </si>
  <si>
    <t xml:space="preserve">Con base en la revisión efectuada a los expedientes reportados por la UGT Boyacá correspondientes a los procesos de reconocimiento de la Sentencia SU-288, informados como finalizados en la vigencia 2024, se evidenció que dichos procesos no cuentan con información de gestión registrada en los expedientes del sistema ORFEO. En consecuencia, desde la Oficina de Control Interno se concluye que se presenta una debilidad en la documentación y trazabilidad de los expedientes en dicho sistema. </t>
  </si>
  <si>
    <t>No Disponible</t>
  </si>
  <si>
    <t>No es posible identificar</t>
  </si>
  <si>
    <t>No se encuentra documento en el expediente de Orfeo</t>
  </si>
  <si>
    <t xml:space="preserve">202571002300700040E  </t>
  </si>
  <si>
    <t>SORA</t>
  </si>
  <si>
    <t>070-195377</t>
  </si>
  <si>
    <t>202571002300700025E</t>
  </si>
  <si>
    <t>SAMACÁ</t>
  </si>
  <si>
    <t>070-195506</t>
  </si>
  <si>
    <t xml:space="preserve">202571002300700015E </t>
  </si>
  <si>
    <t>VILLA DE LEYVA</t>
  </si>
  <si>
    <t>070-199678</t>
  </si>
  <si>
    <t>202571002300700020E</t>
  </si>
  <si>
    <t>070-199707</t>
  </si>
  <si>
    <t>201732007711202559E</t>
  </si>
  <si>
    <t>SÁCHICA</t>
  </si>
  <si>
    <t>070-201351</t>
  </si>
  <si>
    <t>Resolución de No inicio</t>
  </si>
  <si>
    <t>Disponible</t>
  </si>
  <si>
    <t>Informe</t>
  </si>
  <si>
    <t>El Informe Técnico Jurídico realizado, se realizó bajo el formato establecido, y la conclusión del mismo es que el procedimiento no es viable</t>
  </si>
  <si>
    <t>Resoluciones Procesos Agrarios</t>
  </si>
  <si>
    <t>Mediante resolución No. 202571002674906 la ANT decide no iniciar el procemiento único.</t>
  </si>
  <si>
    <t>202571002300700013E</t>
  </si>
  <si>
    <t>SORACÁ</t>
  </si>
  <si>
    <t>070-202050</t>
  </si>
  <si>
    <t>202571002300700029E</t>
  </si>
  <si>
    <t>VENTAQUEMADA</t>
  </si>
  <si>
    <t>070-202067</t>
  </si>
  <si>
    <t>202571002300700024E</t>
  </si>
  <si>
    <t>070-202827</t>
  </si>
  <si>
    <t>202571002300700036E</t>
  </si>
  <si>
    <t>070-203339</t>
  </si>
  <si>
    <t xml:space="preserve">202571002300700016E </t>
  </si>
  <si>
    <t>070-207573</t>
  </si>
  <si>
    <t>202571002300700043E</t>
  </si>
  <si>
    <t>TUTA</t>
  </si>
  <si>
    <t>070-207722</t>
  </si>
  <si>
    <t>202571002300700041E</t>
  </si>
  <si>
    <t>070-208497</t>
  </si>
  <si>
    <t>202571002300700022E</t>
  </si>
  <si>
    <t>SOTAQUIRÁ</t>
  </si>
  <si>
    <t>070-212408</t>
  </si>
  <si>
    <t> 202571002300700038E</t>
  </si>
  <si>
    <t>LABRANZAGRANDE</t>
  </si>
  <si>
    <t>095-110287</t>
  </si>
  <si>
    <t>202571002300700030E</t>
  </si>
  <si>
    <t>NOBSA</t>
  </si>
  <si>
    <t>095-130698</t>
  </si>
  <si>
    <t> 202571002300700030E</t>
  </si>
  <si>
    <t>MONGUA</t>
  </si>
  <si>
    <t>095-131768</t>
  </si>
  <si>
    <t> 202571002300700037E</t>
  </si>
  <si>
    <t>AQUITANIA</t>
  </si>
  <si>
    <t>095-132493</t>
  </si>
  <si>
    <t> 202571002300700023E</t>
  </si>
  <si>
    <t>FIRAVITOBA</t>
  </si>
  <si>
    <t>095-133131</t>
  </si>
  <si>
    <t> 202571002300700021E</t>
  </si>
  <si>
    <t>095-133480</t>
  </si>
  <si>
    <t> 202571002300700031E</t>
  </si>
  <si>
    <t>095-134369</t>
  </si>
  <si>
    <t>No es posible Identificar</t>
  </si>
  <si>
    <t xml:space="preserve">Teniendo en cuenta la revisión realizada a los expedientes reportados por la UGT de Boyacá, referente a los procesos de reconocimiento de la SU-288 como finalizados de la vigencia 2024, ninguno cuenta con información cargada en el expediente de ORFEO, por lo anterior se concluye desde la Oficina de Control Interno, que, exixste un incumplimiento de los lineamientos internos para la conformación de archivos de gestión. </t>
  </si>
  <si>
    <t>N/A</t>
  </si>
  <si>
    <t xml:space="preserve">Realizar cruce de bases de datos </t>
  </si>
  <si>
    <t>Verificar los solicitantes</t>
  </si>
  <si>
    <t>Recaudar insumos y/o verificar los mismos</t>
  </si>
  <si>
    <t>Conformar el expediente</t>
  </si>
  <si>
    <t>Realizar informe técnico jurídico ITJ</t>
  </si>
  <si>
    <t>Expedir auto de apertura del trámite administrativo</t>
  </si>
  <si>
    <t>Notificar, comunicar y publicar auto de apertura del trámite administrativo</t>
  </si>
  <si>
    <t>Gestionar el trámite de oposición y/o etapa probatoria</t>
  </si>
  <si>
    <t>Realizar informe técnico jurídico definitivo</t>
  </si>
  <si>
    <t>Expedir acto administrativo definitivo</t>
  </si>
  <si>
    <t>Notificar el acto administrativo a los interesados</t>
  </si>
  <si>
    <t>Resolver recursos</t>
  </si>
  <si>
    <t>Emitir constancia ejecutoria</t>
  </si>
  <si>
    <t>Remitir a la Oficina de Registro de Instrumentos Públicos (ORIP)</t>
  </si>
  <si>
    <t>Archivar el expediente</t>
  </si>
  <si>
    <t>No es posible establecer</t>
  </si>
  <si>
    <t>Fecha</t>
  </si>
  <si>
    <t>Día de la semana</t>
  </si>
  <si>
    <t>Festividad</t>
  </si>
  <si>
    <t>Miércoles</t>
  </si>
  <si>
    <t>Año Nuevo</t>
  </si>
  <si>
    <t>Lunes</t>
  </si>
  <si>
    <t>Día de los Reyes Magos</t>
  </si>
  <si>
    <t>Día de San José</t>
  </si>
  <si>
    <t>Jueves</t>
  </si>
  <si>
    <t>Jueves Santo</t>
  </si>
  <si>
    <t>Viernes</t>
  </si>
  <si>
    <t>Viernes Santo</t>
  </si>
  <si>
    <t>Día del Trabajo</t>
  </si>
  <si>
    <t>Ascensión del Señor</t>
  </si>
  <si>
    <t>Corpus Christi</t>
  </si>
  <si>
    <t>Sagrado Corazón de Jesús</t>
  </si>
  <si>
    <t>Batalla de Boyacá</t>
  </si>
  <si>
    <t>Asunción de la Virgen</t>
  </si>
  <si>
    <t>Día de la Raza</t>
  </si>
  <si>
    <t>Todos los Santos</t>
  </si>
  <si>
    <t>Independencia de Cartagena</t>
  </si>
  <si>
    <t>Inmaculada Concepción</t>
  </si>
  <si>
    <t>Navidad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</si>
</sst>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7" x14ac:knownFonts="1">
    <font>
      <sz val="11"/>
      <color theme="1"/>
      <name val="Aptos Narrow"/>
      <family val="2"/>
      <scheme val="minor"/>
    </font>
    <font>
      <b/>
      <sz val="11"/>
      <color theme="1"/>
      <name val="Aptos Narrow"/>
      <family val="2"/>
      <scheme val="minor"/>
    </font>
    <font>
      <sz val="10"/>
      <name val="Arial"/>
      <family val="2"/>
    </font>
    <font>
      <sz val="10"/>
      <color theme="1"/>
      <name val="Arial"/>
      <family val="2"/>
    </font>
    <font>
      <b/>
      <sz val="10"/>
      <color theme="1"/>
      <name val="Arial"/>
      <family val="2"/>
    </font>
    <font>
      <sz val="10"/>
      <color theme="1"/>
      <name val="Arial"/>
      <family val="2"/>
    </font>
    <font>
      <sz val="10"/>
      <color rgb="FF00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54">
    <xf numFmtId="0" fontId="0" fillId="0" borderId="0" xfId="0"/>
    <xf numFmtId="0" fontId="1" fillId="0" borderId="0" xfId="0" applyFont="1" applyAlignment="1">
      <alignment horizontal="center" vertical="center" wrapText="1"/>
    </xf>
    <xf numFmtId="0" fontId="0" fillId="0" borderId="0" xfId="0" applyAlignment="1">
      <alignment horizontal="left" vertical="top"/>
    </xf>
    <xf numFmtId="0" fontId="0" fillId="0" borderId="0" xfId="0" applyAlignment="1">
      <alignment horizontal="left"/>
    </xf>
    <xf numFmtId="0" fontId="4" fillId="2" borderId="1" xfId="0" applyFont="1" applyFill="1" applyBorder="1" applyAlignment="1">
      <alignment horizontal="center" vertical="center" wrapText="1"/>
    </xf>
    <xf numFmtId="0" fontId="5" fillId="0" borderId="0" xfId="0" applyFont="1"/>
    <xf numFmtId="0" fontId="4" fillId="0" borderId="0" xfId="0" applyFont="1" applyAlignment="1">
      <alignment horizontal="center" vertical="center" wrapText="1"/>
    </xf>
    <xf numFmtId="0" fontId="5" fillId="0" borderId="0" xfId="0" applyFont="1" applyAlignment="1">
      <alignment vertical="top"/>
    </xf>
    <xf numFmtId="0" fontId="4" fillId="0" borderId="0" xfId="0" applyFont="1" applyAlignment="1">
      <alignment horizontal="center"/>
    </xf>
    <xf numFmtId="0" fontId="0" fillId="0" borderId="0" xfId="0" applyAlignment="1">
      <alignment vertical="center" wrapText="1"/>
    </xf>
    <xf numFmtId="165" fontId="1" fillId="0" borderId="0" xfId="0" applyNumberFormat="1" applyFont="1" applyAlignment="1">
      <alignment vertical="center" wrapText="1"/>
    </xf>
    <xf numFmtId="0" fontId="4" fillId="2" borderId="2" xfId="0" applyFont="1" applyFill="1" applyBorder="1" applyAlignment="1">
      <alignment horizontal="center" vertical="center" wrapText="1"/>
    </xf>
    <xf numFmtId="0" fontId="3" fillId="0" borderId="0" xfId="0" applyFont="1"/>
    <xf numFmtId="0" fontId="4" fillId="0" borderId="0" xfId="0" applyFont="1" applyAlignment="1">
      <alignment horizontal="center" vertical="top"/>
    </xf>
    <xf numFmtId="0" fontId="3" fillId="0" borderId="0" xfId="0" applyFont="1" applyAlignment="1">
      <alignment vertical="top"/>
    </xf>
    <xf numFmtId="164" fontId="3" fillId="0" borderId="0" xfId="0" applyNumberFormat="1" applyFont="1" applyAlignment="1">
      <alignment vertical="top"/>
    </xf>
    <xf numFmtId="49" fontId="3" fillId="0" borderId="0" xfId="0" applyNumberFormat="1" applyFont="1" applyAlignment="1">
      <alignment vertical="top"/>
    </xf>
    <xf numFmtId="1" fontId="3" fillId="0" borderId="0" xfId="0" applyNumberFormat="1" applyFont="1" applyAlignment="1">
      <alignment vertical="top"/>
    </xf>
    <xf numFmtId="0" fontId="3" fillId="0" borderId="0" xfId="0" applyFont="1" applyAlignment="1">
      <alignment horizontal="left" vertical="top"/>
    </xf>
    <xf numFmtId="14" fontId="3" fillId="0" borderId="0" xfId="0" applyNumberFormat="1" applyFont="1" applyAlignment="1">
      <alignment vertical="top"/>
    </xf>
    <xf numFmtId="0" fontId="3" fillId="0" borderId="0" xfId="0" applyFont="1" applyAlignment="1">
      <alignment horizontal="center" vertical="top"/>
    </xf>
    <xf numFmtId="1" fontId="3" fillId="0" borderId="0" xfId="0" applyNumberFormat="1" applyFont="1" applyAlignment="1">
      <alignment vertical="top" wrapText="1"/>
    </xf>
    <xf numFmtId="0" fontId="3" fillId="0" borderId="0" xfId="0" applyFont="1" applyAlignment="1">
      <alignment vertical="top" wrapText="1"/>
    </xf>
    <xf numFmtId="164" fontId="3" fillId="0" borderId="0" xfId="0" applyNumberFormat="1" applyFont="1" applyAlignment="1">
      <alignment horizontal="right" vertical="top"/>
    </xf>
    <xf numFmtId="0" fontId="4" fillId="3"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top"/>
    </xf>
    <xf numFmtId="0" fontId="3" fillId="0" borderId="1" xfId="0" applyFont="1" applyBorder="1" applyAlignment="1">
      <alignment vertical="top"/>
    </xf>
    <xf numFmtId="164" fontId="3" fillId="0" borderId="1" xfId="0" applyNumberFormat="1" applyFont="1" applyBorder="1" applyAlignment="1">
      <alignment horizontal="center" vertical="top"/>
    </xf>
    <xf numFmtId="49" fontId="3"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14" fontId="3" fillId="0" borderId="1" xfId="0" applyNumberFormat="1" applyFont="1" applyBorder="1" applyAlignment="1">
      <alignment vertical="top"/>
    </xf>
    <xf numFmtId="1" fontId="3" fillId="0" borderId="1" xfId="0" applyNumberFormat="1" applyFont="1" applyBorder="1" applyAlignment="1">
      <alignment vertical="top"/>
    </xf>
    <xf numFmtId="0" fontId="3" fillId="0" borderId="1" xfId="0" applyFont="1" applyBorder="1" applyAlignment="1">
      <alignment horizontal="left" vertical="top"/>
    </xf>
    <xf numFmtId="14" fontId="3" fillId="0" borderId="1" xfId="0" applyNumberFormat="1" applyFont="1" applyBorder="1" applyAlignment="1">
      <alignment horizontal="left" vertical="top"/>
    </xf>
    <xf numFmtId="0" fontId="3" fillId="0" borderId="1" xfId="0" applyFont="1" applyBorder="1" applyAlignment="1">
      <alignment horizontal="left" vertical="top" wrapText="1"/>
    </xf>
    <xf numFmtId="0" fontId="6" fillId="0" borderId="4" xfId="0" applyFont="1" applyBorder="1" applyAlignment="1">
      <alignment horizontal="left" vertical="top" wrapText="1"/>
    </xf>
    <xf numFmtId="14" fontId="6" fillId="0" borderId="4" xfId="0" applyNumberFormat="1" applyFont="1" applyBorder="1" applyAlignment="1">
      <alignment horizontal="left" vertical="top"/>
    </xf>
    <xf numFmtId="0" fontId="3" fillId="0" borderId="1" xfId="0" applyFont="1" applyBorder="1" applyAlignment="1">
      <alignment horizontal="center" vertical="top"/>
    </xf>
    <xf numFmtId="0" fontId="6" fillId="0" borderId="4" xfId="0" applyFont="1" applyBorder="1" applyAlignment="1">
      <alignment horizontal="left" vertical="top"/>
    </xf>
    <xf numFmtId="0" fontId="4" fillId="3" borderId="3"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xf>
  </cellXfs>
  <cellStyles count="2">
    <cellStyle name="Normal" xfId="0" builtinId="0"/>
    <cellStyle name="Normal 2" xfId="1" xr:uid="{29CDEC6A-8C68-864E-A48F-5A721435C2F0}"/>
  </cellStyles>
  <dxfs count="0"/>
  <tableStyles count="0" defaultTableStyle="TableStyleMedium2" defaultPivotStyle="PivotStyleLight16"/>
  <colors>
    <mruColors>
      <color rgb="FFE7FFFF"/>
      <color rgb="FFFFFFF3"/>
      <color rgb="FFCCFFFF"/>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A54D-609D-4EFD-A533-62C325CD220F}">
  <dimension ref="A1:BF44"/>
  <sheetViews>
    <sheetView tabSelected="1" zoomScale="138" zoomScaleNormal="80" workbookViewId="0">
      <pane xSplit="2" ySplit="2" topLeftCell="C3" activePane="bottomRight" state="frozen"/>
      <selection pane="topRight" activeCell="C1" sqref="C1"/>
      <selection pane="bottomLeft" activeCell="A3" sqref="A3"/>
      <selection pane="bottomRight" activeCell="U3" sqref="U3"/>
    </sheetView>
  </sheetViews>
  <sheetFormatPr baseColWidth="10" defaultColWidth="11.42578125" defaultRowHeight="12.75" x14ac:dyDescent="0.2"/>
  <cols>
    <col min="1" max="1" width="5.85546875" style="8" customWidth="1"/>
    <col min="2" max="2" width="11.85546875" style="5" customWidth="1"/>
    <col min="3" max="3" width="19.140625" style="5" customWidth="1"/>
    <col min="4" max="4" width="12.42578125" style="5" customWidth="1"/>
    <col min="5" max="7" width="21.7109375" style="5" customWidth="1"/>
    <col min="8" max="8" width="19.7109375" style="5" customWidth="1"/>
    <col min="9" max="9" width="14.42578125" style="5" customWidth="1"/>
    <col min="10" max="10" width="12.42578125" style="5" customWidth="1"/>
    <col min="11" max="11" width="11.140625" style="5" customWidth="1"/>
    <col min="12" max="12" width="10.42578125" style="5" customWidth="1"/>
    <col min="13" max="13" width="28.42578125" style="5" customWidth="1"/>
    <col min="14" max="14" width="30.28515625" style="5" customWidth="1"/>
    <col min="15" max="15" width="24.85546875" style="5" customWidth="1"/>
    <col min="16" max="16" width="15" style="5" customWidth="1"/>
    <col min="17" max="17" width="17.140625" style="5" customWidth="1"/>
    <col min="18" max="18" width="19.85546875" style="5" customWidth="1"/>
    <col min="19" max="19" width="30.42578125" style="5" customWidth="1"/>
    <col min="20" max="21" width="13.7109375" style="5" customWidth="1"/>
    <col min="22" max="22" width="10.42578125" style="5" customWidth="1"/>
    <col min="23" max="23" width="20.140625" style="5" bestFit="1" customWidth="1"/>
    <col min="24" max="24" width="30.42578125" style="5" customWidth="1"/>
    <col min="25" max="25" width="11.42578125" style="5" customWidth="1"/>
    <col min="26" max="26" width="10.42578125" style="5" customWidth="1"/>
    <col min="27" max="27" width="11.42578125" style="5" customWidth="1"/>
    <col min="28" max="28" width="30.42578125" style="5" customWidth="1"/>
    <col min="29" max="29" width="12.28515625" style="5" customWidth="1"/>
    <col min="30" max="30" width="11.42578125" style="5" customWidth="1"/>
    <col min="31" max="31" width="17.42578125" style="5" customWidth="1"/>
    <col min="32" max="32" width="13.42578125" style="5" customWidth="1"/>
    <col min="33" max="34" width="11.42578125" style="5" customWidth="1"/>
    <col min="35" max="35" width="30.42578125" style="5" customWidth="1"/>
    <col min="36" max="36" width="18.140625" style="5" customWidth="1"/>
    <col min="37" max="37" width="12.7109375" style="5" customWidth="1"/>
    <col min="38" max="38" width="10.42578125" style="5" customWidth="1"/>
    <col min="39" max="39" width="15" style="5" customWidth="1"/>
    <col min="40" max="40" width="11.42578125" style="5" customWidth="1"/>
    <col min="41" max="41" width="9.7109375" style="5" customWidth="1"/>
    <col min="42" max="42" width="15" style="5" customWidth="1"/>
    <col min="43" max="43" width="13.7109375" style="5" customWidth="1"/>
    <col min="44" max="44" width="10.140625" style="5" customWidth="1"/>
    <col min="45" max="45" width="16.140625" style="5" customWidth="1"/>
    <col min="46" max="46" width="24.42578125" style="5" customWidth="1"/>
    <col min="47" max="48" width="11.42578125" style="5"/>
    <col min="49" max="49" width="19" style="5" customWidth="1"/>
    <col min="50" max="50" width="28" style="5" customWidth="1"/>
    <col min="51" max="51" width="20.85546875" style="5" customWidth="1"/>
    <col min="52" max="52" width="17.28515625" style="5" customWidth="1"/>
    <col min="53" max="53" width="22" style="5" customWidth="1"/>
    <col min="54" max="54" width="21.85546875" style="5" customWidth="1"/>
    <col min="55" max="55" width="27" style="5" customWidth="1"/>
    <col min="56" max="56" width="18.140625" style="5" customWidth="1"/>
    <col min="57" max="57" width="15" style="5" customWidth="1"/>
    <col min="58" max="58" width="22" style="5" customWidth="1"/>
    <col min="59" max="16384" width="11.42578125" style="5"/>
  </cols>
  <sheetData>
    <row r="1" spans="1:58" ht="95.1" customHeight="1" x14ac:dyDescent="0.2">
      <c r="A1" s="53" t="s">
        <v>0</v>
      </c>
      <c r="B1" s="47" t="s">
        <v>1</v>
      </c>
      <c r="C1" s="47" t="s">
        <v>2</v>
      </c>
      <c r="D1" s="47" t="s">
        <v>3</v>
      </c>
      <c r="E1" s="47" t="s">
        <v>4</v>
      </c>
      <c r="F1" s="47" t="s">
        <v>5</v>
      </c>
      <c r="G1" s="47" t="s">
        <v>6</v>
      </c>
      <c r="H1" s="47" t="s">
        <v>7</v>
      </c>
      <c r="I1" s="47" t="s">
        <v>8</v>
      </c>
      <c r="J1" s="47" t="s">
        <v>9</v>
      </c>
      <c r="K1" s="47" t="s">
        <v>10</v>
      </c>
      <c r="L1" s="47" t="s">
        <v>11</v>
      </c>
      <c r="M1" s="51" t="s">
        <v>12</v>
      </c>
      <c r="N1" s="51" t="s">
        <v>13</v>
      </c>
      <c r="O1" s="48" t="s">
        <v>14</v>
      </c>
      <c r="P1" s="48"/>
      <c r="Q1" s="48"/>
      <c r="R1" s="48"/>
      <c r="S1" s="48"/>
      <c r="T1" s="49" t="s">
        <v>15</v>
      </c>
      <c r="U1" s="49"/>
      <c r="V1" s="49"/>
      <c r="W1" s="49"/>
      <c r="X1" s="49"/>
      <c r="Y1" s="50" t="s">
        <v>16</v>
      </c>
      <c r="Z1" s="50"/>
      <c r="AA1" s="50"/>
      <c r="AB1" s="50"/>
      <c r="AC1" s="49" t="s">
        <v>17</v>
      </c>
      <c r="AD1" s="49"/>
      <c r="AE1" s="49"/>
      <c r="AF1" s="49"/>
      <c r="AG1" s="49"/>
      <c r="AH1" s="49"/>
      <c r="AI1" s="49"/>
      <c r="AJ1" s="41" t="s">
        <v>18</v>
      </c>
      <c r="AK1" s="42"/>
      <c r="AL1" s="42"/>
      <c r="AM1" s="42"/>
      <c r="AN1" s="42"/>
      <c r="AO1" s="42"/>
      <c r="AP1" s="42"/>
      <c r="AQ1" s="42"/>
      <c r="AR1" s="42"/>
      <c r="AS1" s="42"/>
      <c r="AT1" s="43"/>
      <c r="AU1" s="44" t="s">
        <v>19</v>
      </c>
      <c r="AV1" s="45"/>
      <c r="AW1" s="45"/>
      <c r="AX1" s="46"/>
      <c r="AY1" s="41" t="s">
        <v>20</v>
      </c>
      <c r="AZ1" s="42"/>
      <c r="BA1" s="42"/>
      <c r="BB1" s="43"/>
      <c r="BC1" s="44" t="s">
        <v>21</v>
      </c>
      <c r="BD1" s="45"/>
      <c r="BE1" s="45"/>
      <c r="BF1" s="46"/>
    </row>
    <row r="2" spans="1:58" s="6" customFormat="1" ht="41.25" customHeight="1" x14ac:dyDescent="0.25">
      <c r="A2" s="53"/>
      <c r="B2" s="47"/>
      <c r="C2" s="47"/>
      <c r="D2" s="47"/>
      <c r="E2" s="47"/>
      <c r="F2" s="47"/>
      <c r="G2" s="47"/>
      <c r="H2" s="47"/>
      <c r="I2" s="47"/>
      <c r="J2" s="47"/>
      <c r="K2" s="47"/>
      <c r="L2" s="47"/>
      <c r="M2" s="52"/>
      <c r="N2" s="52"/>
      <c r="O2" s="24" t="s">
        <v>22</v>
      </c>
      <c r="P2" s="24" t="s">
        <v>23</v>
      </c>
      <c r="Q2" s="4" t="s">
        <v>24</v>
      </c>
      <c r="R2" s="4" t="s">
        <v>25</v>
      </c>
      <c r="S2" s="4" t="s">
        <v>26</v>
      </c>
      <c r="T2" s="25" t="s">
        <v>22</v>
      </c>
      <c r="U2" s="25" t="s">
        <v>27</v>
      </c>
      <c r="V2" s="11" t="s">
        <v>24</v>
      </c>
      <c r="W2" s="11" t="s">
        <v>25</v>
      </c>
      <c r="X2" s="11" t="s">
        <v>28</v>
      </c>
      <c r="Y2" s="24" t="s">
        <v>22</v>
      </c>
      <c r="Z2" s="4" t="s">
        <v>24</v>
      </c>
      <c r="AA2" s="4" t="s">
        <v>29</v>
      </c>
      <c r="AB2" s="11" t="s">
        <v>30</v>
      </c>
      <c r="AC2" s="26" t="s">
        <v>31</v>
      </c>
      <c r="AD2" s="26" t="s">
        <v>32</v>
      </c>
      <c r="AE2" s="26" t="s">
        <v>33</v>
      </c>
      <c r="AF2" s="26" t="s">
        <v>34</v>
      </c>
      <c r="AG2" s="4" t="s">
        <v>35</v>
      </c>
      <c r="AH2" s="4" t="s">
        <v>36</v>
      </c>
      <c r="AI2" s="4" t="s">
        <v>37</v>
      </c>
      <c r="AJ2" s="24" t="s">
        <v>38</v>
      </c>
      <c r="AK2" s="24" t="s">
        <v>39</v>
      </c>
      <c r="AL2" s="24" t="s">
        <v>24</v>
      </c>
      <c r="AM2" s="11" t="s">
        <v>40</v>
      </c>
      <c r="AN2" s="24" t="s">
        <v>41</v>
      </c>
      <c r="AO2" s="24" t="s">
        <v>24</v>
      </c>
      <c r="AP2" s="11" t="s">
        <v>40</v>
      </c>
      <c r="AQ2" s="24" t="s">
        <v>42</v>
      </c>
      <c r="AR2" s="24" t="s">
        <v>24</v>
      </c>
      <c r="AS2" s="11" t="s">
        <v>40</v>
      </c>
      <c r="AT2" s="11" t="s">
        <v>43</v>
      </c>
      <c r="AU2" s="26" t="s">
        <v>44</v>
      </c>
      <c r="AV2" s="26" t="s">
        <v>24</v>
      </c>
      <c r="AW2" s="4" t="s">
        <v>35</v>
      </c>
      <c r="AX2" s="4" t="s">
        <v>45</v>
      </c>
      <c r="AY2" s="24" t="s">
        <v>46</v>
      </c>
      <c r="AZ2" s="24" t="s">
        <v>24</v>
      </c>
      <c r="BA2" s="4" t="s">
        <v>25</v>
      </c>
      <c r="BB2" s="4" t="s">
        <v>47</v>
      </c>
      <c r="BC2" s="26" t="s">
        <v>48</v>
      </c>
      <c r="BD2" s="26" t="s">
        <v>24</v>
      </c>
      <c r="BE2" s="4" t="s">
        <v>25</v>
      </c>
      <c r="BF2" s="4" t="s">
        <v>49</v>
      </c>
    </row>
    <row r="3" spans="1:58" s="7" customFormat="1" ht="16.5" customHeight="1" x14ac:dyDescent="0.25">
      <c r="A3" s="27">
        <v>1</v>
      </c>
      <c r="B3" s="28" t="s">
        <v>50</v>
      </c>
      <c r="C3" s="28" t="s">
        <v>51</v>
      </c>
      <c r="D3" s="29">
        <v>45976</v>
      </c>
      <c r="E3" s="30" t="s">
        <v>52</v>
      </c>
      <c r="F3" s="30" t="s">
        <v>53</v>
      </c>
      <c r="G3" s="30" t="s">
        <v>54</v>
      </c>
      <c r="H3" s="31">
        <v>202432000434923</v>
      </c>
      <c r="I3" s="29">
        <v>45603</v>
      </c>
      <c r="J3" s="28"/>
      <c r="K3" s="32"/>
      <c r="L3" s="33">
        <f>NETWORKDAYS(I3,K3,'Festivos 2025'!$A$2:$A$17)-1</f>
        <v>-32575</v>
      </c>
      <c r="M3" s="33" t="s">
        <v>55</v>
      </c>
      <c r="N3" s="33" t="s">
        <v>56</v>
      </c>
      <c r="O3" s="34" t="s">
        <v>57</v>
      </c>
      <c r="P3" s="35" t="s">
        <v>58</v>
      </c>
      <c r="Q3" s="35" t="s">
        <v>58</v>
      </c>
      <c r="R3" s="35" t="s">
        <v>58</v>
      </c>
      <c r="S3" s="36" t="s">
        <v>59</v>
      </c>
      <c r="T3" s="34" t="s">
        <v>57</v>
      </c>
      <c r="U3" s="35" t="s">
        <v>58</v>
      </c>
      <c r="V3" s="35" t="s">
        <v>58</v>
      </c>
      <c r="W3" s="35" t="s">
        <v>58</v>
      </c>
      <c r="X3" s="37" t="s">
        <v>59</v>
      </c>
      <c r="Y3" s="34" t="s">
        <v>57</v>
      </c>
      <c r="Z3" s="35" t="s">
        <v>58</v>
      </c>
      <c r="AA3" s="35" t="s">
        <v>58</v>
      </c>
      <c r="AB3" s="37" t="s">
        <v>59</v>
      </c>
      <c r="AC3" s="34" t="s">
        <v>57</v>
      </c>
      <c r="AD3" s="35" t="s">
        <v>58</v>
      </c>
      <c r="AE3" s="34" t="s">
        <v>57</v>
      </c>
      <c r="AF3" s="35" t="s">
        <v>58</v>
      </c>
      <c r="AG3" s="35" t="s">
        <v>58</v>
      </c>
      <c r="AH3" s="35" t="s">
        <v>58</v>
      </c>
      <c r="AI3" s="37" t="s">
        <v>59</v>
      </c>
      <c r="AJ3" s="34" t="s">
        <v>57</v>
      </c>
      <c r="AK3" s="34" t="s">
        <v>57</v>
      </c>
      <c r="AL3" s="35" t="s">
        <v>58</v>
      </c>
      <c r="AM3" s="35" t="s">
        <v>58</v>
      </c>
      <c r="AN3" s="34" t="s">
        <v>57</v>
      </c>
      <c r="AO3" s="35" t="s">
        <v>58</v>
      </c>
      <c r="AP3" s="35" t="s">
        <v>58</v>
      </c>
      <c r="AQ3" s="34" t="s">
        <v>57</v>
      </c>
      <c r="AR3" s="35" t="s">
        <v>58</v>
      </c>
      <c r="AS3" s="35" t="s">
        <v>58</v>
      </c>
      <c r="AT3" s="37" t="s">
        <v>59</v>
      </c>
      <c r="AU3" s="34" t="s">
        <v>57</v>
      </c>
      <c r="AV3" s="35" t="s">
        <v>58</v>
      </c>
      <c r="AW3" s="35" t="s">
        <v>58</v>
      </c>
      <c r="AX3" s="37" t="s">
        <v>59</v>
      </c>
      <c r="AY3" s="34" t="s">
        <v>57</v>
      </c>
      <c r="AZ3" s="35" t="s">
        <v>58</v>
      </c>
      <c r="BA3" s="35" t="s">
        <v>58</v>
      </c>
      <c r="BB3" s="37" t="s">
        <v>59</v>
      </c>
      <c r="BC3" s="34" t="s">
        <v>57</v>
      </c>
      <c r="BD3" s="35" t="s">
        <v>58</v>
      </c>
      <c r="BE3" s="35" t="s">
        <v>58</v>
      </c>
      <c r="BF3" s="37" t="s">
        <v>59</v>
      </c>
    </row>
    <row r="4" spans="1:58" s="7" customFormat="1" ht="16.5" customHeight="1" x14ac:dyDescent="0.25">
      <c r="A4" s="27">
        <v>2</v>
      </c>
      <c r="B4" s="28" t="s">
        <v>50</v>
      </c>
      <c r="C4" s="28" t="s">
        <v>51</v>
      </c>
      <c r="D4" s="29">
        <v>45976</v>
      </c>
      <c r="E4" s="30" t="s">
        <v>60</v>
      </c>
      <c r="F4" s="30" t="s">
        <v>61</v>
      </c>
      <c r="G4" s="30" t="s">
        <v>62</v>
      </c>
      <c r="H4" s="31">
        <v>202432000434923</v>
      </c>
      <c r="I4" s="29">
        <v>45603</v>
      </c>
      <c r="J4" s="28"/>
      <c r="K4" s="32"/>
      <c r="L4" s="33">
        <f>NETWORKDAYS(I4,K4,'Festivos 2025'!$A$2:$A$17)-1</f>
        <v>-32575</v>
      </c>
      <c r="M4" s="33" t="s">
        <v>55</v>
      </c>
      <c r="N4" s="33" t="s">
        <v>56</v>
      </c>
      <c r="O4" s="34" t="s">
        <v>57</v>
      </c>
      <c r="P4" s="35" t="s">
        <v>58</v>
      </c>
      <c r="Q4" s="35" t="s">
        <v>58</v>
      </c>
      <c r="R4" s="35" t="s">
        <v>58</v>
      </c>
      <c r="S4" s="36" t="s">
        <v>59</v>
      </c>
      <c r="T4" s="34" t="s">
        <v>57</v>
      </c>
      <c r="U4" s="35" t="s">
        <v>58</v>
      </c>
      <c r="V4" s="35" t="s">
        <v>58</v>
      </c>
      <c r="W4" s="35" t="s">
        <v>58</v>
      </c>
      <c r="X4" s="37" t="s">
        <v>59</v>
      </c>
      <c r="Y4" s="34" t="s">
        <v>57</v>
      </c>
      <c r="Z4" s="35" t="s">
        <v>58</v>
      </c>
      <c r="AA4" s="35" t="s">
        <v>58</v>
      </c>
      <c r="AB4" s="37" t="s">
        <v>59</v>
      </c>
      <c r="AC4" s="34" t="s">
        <v>57</v>
      </c>
      <c r="AD4" s="35" t="s">
        <v>58</v>
      </c>
      <c r="AE4" s="34" t="s">
        <v>57</v>
      </c>
      <c r="AF4" s="35" t="s">
        <v>58</v>
      </c>
      <c r="AG4" s="35" t="s">
        <v>58</v>
      </c>
      <c r="AH4" s="35" t="s">
        <v>58</v>
      </c>
      <c r="AI4" s="37" t="s">
        <v>59</v>
      </c>
      <c r="AJ4" s="34" t="s">
        <v>57</v>
      </c>
      <c r="AK4" s="34" t="s">
        <v>57</v>
      </c>
      <c r="AL4" s="35" t="s">
        <v>58</v>
      </c>
      <c r="AM4" s="35" t="s">
        <v>58</v>
      </c>
      <c r="AN4" s="34" t="s">
        <v>57</v>
      </c>
      <c r="AO4" s="35" t="s">
        <v>58</v>
      </c>
      <c r="AP4" s="35" t="s">
        <v>58</v>
      </c>
      <c r="AQ4" s="34" t="s">
        <v>57</v>
      </c>
      <c r="AR4" s="35" t="s">
        <v>58</v>
      </c>
      <c r="AS4" s="35" t="s">
        <v>58</v>
      </c>
      <c r="AT4" s="37" t="s">
        <v>59</v>
      </c>
      <c r="AU4" s="34" t="s">
        <v>57</v>
      </c>
      <c r="AV4" s="35" t="s">
        <v>58</v>
      </c>
      <c r="AW4" s="35" t="s">
        <v>58</v>
      </c>
      <c r="AX4" s="37" t="s">
        <v>59</v>
      </c>
      <c r="AY4" s="34" t="s">
        <v>57</v>
      </c>
      <c r="AZ4" s="35" t="s">
        <v>58</v>
      </c>
      <c r="BA4" s="35" t="s">
        <v>58</v>
      </c>
      <c r="BB4" s="37" t="s">
        <v>59</v>
      </c>
      <c r="BC4" s="34" t="s">
        <v>57</v>
      </c>
      <c r="BD4" s="35" t="s">
        <v>58</v>
      </c>
      <c r="BE4" s="35" t="s">
        <v>58</v>
      </c>
      <c r="BF4" s="37" t="s">
        <v>59</v>
      </c>
    </row>
    <row r="5" spans="1:58" s="7" customFormat="1" ht="16.5" customHeight="1" x14ac:dyDescent="0.25">
      <c r="A5" s="27">
        <v>3</v>
      </c>
      <c r="B5" s="28" t="s">
        <v>50</v>
      </c>
      <c r="C5" s="28" t="s">
        <v>51</v>
      </c>
      <c r="D5" s="29">
        <v>45976</v>
      </c>
      <c r="E5" s="30" t="s">
        <v>63</v>
      </c>
      <c r="F5" s="30" t="s">
        <v>64</v>
      </c>
      <c r="G5" s="30" t="s">
        <v>65</v>
      </c>
      <c r="H5" s="31">
        <v>202432000434923</v>
      </c>
      <c r="I5" s="29">
        <v>45603</v>
      </c>
      <c r="J5" s="28"/>
      <c r="K5" s="32"/>
      <c r="L5" s="33">
        <f>NETWORKDAYS(I5,K5,'Festivos 2025'!$A$2:$A$17)-1</f>
        <v>-32575</v>
      </c>
      <c r="M5" s="33" t="s">
        <v>55</v>
      </c>
      <c r="N5" s="33" t="s">
        <v>56</v>
      </c>
      <c r="O5" s="34" t="s">
        <v>57</v>
      </c>
      <c r="P5" s="35" t="s">
        <v>58</v>
      </c>
      <c r="Q5" s="35" t="s">
        <v>58</v>
      </c>
      <c r="R5" s="35" t="s">
        <v>58</v>
      </c>
      <c r="S5" s="36" t="s">
        <v>59</v>
      </c>
      <c r="T5" s="34" t="s">
        <v>57</v>
      </c>
      <c r="U5" s="35" t="s">
        <v>58</v>
      </c>
      <c r="V5" s="35" t="s">
        <v>58</v>
      </c>
      <c r="W5" s="35" t="s">
        <v>58</v>
      </c>
      <c r="X5" s="37" t="s">
        <v>59</v>
      </c>
      <c r="Y5" s="34" t="s">
        <v>57</v>
      </c>
      <c r="Z5" s="35" t="s">
        <v>58</v>
      </c>
      <c r="AA5" s="35" t="s">
        <v>58</v>
      </c>
      <c r="AB5" s="37" t="s">
        <v>59</v>
      </c>
      <c r="AC5" s="34" t="s">
        <v>57</v>
      </c>
      <c r="AD5" s="35" t="s">
        <v>58</v>
      </c>
      <c r="AE5" s="34" t="s">
        <v>57</v>
      </c>
      <c r="AF5" s="35" t="s">
        <v>58</v>
      </c>
      <c r="AG5" s="35" t="s">
        <v>58</v>
      </c>
      <c r="AH5" s="35" t="s">
        <v>58</v>
      </c>
      <c r="AI5" s="37" t="s">
        <v>59</v>
      </c>
      <c r="AJ5" s="34" t="s">
        <v>57</v>
      </c>
      <c r="AK5" s="34" t="s">
        <v>57</v>
      </c>
      <c r="AL5" s="35" t="s">
        <v>58</v>
      </c>
      <c r="AM5" s="35" t="s">
        <v>58</v>
      </c>
      <c r="AN5" s="34" t="s">
        <v>57</v>
      </c>
      <c r="AO5" s="35" t="s">
        <v>58</v>
      </c>
      <c r="AP5" s="35" t="s">
        <v>58</v>
      </c>
      <c r="AQ5" s="34" t="s">
        <v>57</v>
      </c>
      <c r="AR5" s="35" t="s">
        <v>58</v>
      </c>
      <c r="AS5" s="35" t="s">
        <v>58</v>
      </c>
      <c r="AT5" s="37" t="s">
        <v>59</v>
      </c>
      <c r="AU5" s="34" t="s">
        <v>57</v>
      </c>
      <c r="AV5" s="35" t="s">
        <v>58</v>
      </c>
      <c r="AW5" s="35" t="s">
        <v>58</v>
      </c>
      <c r="AX5" s="37" t="s">
        <v>59</v>
      </c>
      <c r="AY5" s="34" t="s">
        <v>57</v>
      </c>
      <c r="AZ5" s="35" t="s">
        <v>58</v>
      </c>
      <c r="BA5" s="35" t="s">
        <v>58</v>
      </c>
      <c r="BB5" s="37" t="s">
        <v>59</v>
      </c>
      <c r="BC5" s="34" t="s">
        <v>57</v>
      </c>
      <c r="BD5" s="35" t="s">
        <v>58</v>
      </c>
      <c r="BE5" s="35" t="s">
        <v>58</v>
      </c>
      <c r="BF5" s="37" t="s">
        <v>59</v>
      </c>
    </row>
    <row r="6" spans="1:58" s="7" customFormat="1" ht="16.5" customHeight="1" x14ac:dyDescent="0.25">
      <c r="A6" s="27">
        <v>4</v>
      </c>
      <c r="B6" s="28" t="s">
        <v>50</v>
      </c>
      <c r="C6" s="28" t="s">
        <v>51</v>
      </c>
      <c r="D6" s="29">
        <v>45976</v>
      </c>
      <c r="E6" s="30" t="s">
        <v>66</v>
      </c>
      <c r="F6" s="30" t="s">
        <v>67</v>
      </c>
      <c r="G6" s="30" t="s">
        <v>68</v>
      </c>
      <c r="H6" s="31">
        <v>202432000434923</v>
      </c>
      <c r="I6" s="29">
        <v>45603</v>
      </c>
      <c r="J6" s="28"/>
      <c r="K6" s="32"/>
      <c r="L6" s="33">
        <f>NETWORKDAYS(I6,K6,'Festivos 2025'!$A$2:$A$17)-1</f>
        <v>-32575</v>
      </c>
      <c r="M6" s="33" t="s">
        <v>55</v>
      </c>
      <c r="N6" s="33" t="s">
        <v>56</v>
      </c>
      <c r="O6" s="34" t="s">
        <v>57</v>
      </c>
      <c r="P6" s="35" t="s">
        <v>58</v>
      </c>
      <c r="Q6" s="35" t="s">
        <v>58</v>
      </c>
      <c r="R6" s="35" t="s">
        <v>58</v>
      </c>
      <c r="S6" s="36" t="s">
        <v>59</v>
      </c>
      <c r="T6" s="34" t="s">
        <v>57</v>
      </c>
      <c r="U6" s="35" t="s">
        <v>58</v>
      </c>
      <c r="V6" s="35" t="s">
        <v>58</v>
      </c>
      <c r="W6" s="35" t="s">
        <v>58</v>
      </c>
      <c r="X6" s="37" t="s">
        <v>59</v>
      </c>
      <c r="Y6" s="34" t="s">
        <v>57</v>
      </c>
      <c r="Z6" s="35" t="s">
        <v>58</v>
      </c>
      <c r="AA6" s="35" t="s">
        <v>58</v>
      </c>
      <c r="AB6" s="37" t="s">
        <v>59</v>
      </c>
      <c r="AC6" s="34" t="s">
        <v>57</v>
      </c>
      <c r="AD6" s="35" t="s">
        <v>58</v>
      </c>
      <c r="AE6" s="34" t="s">
        <v>57</v>
      </c>
      <c r="AF6" s="35" t="s">
        <v>58</v>
      </c>
      <c r="AG6" s="35" t="s">
        <v>58</v>
      </c>
      <c r="AH6" s="35" t="s">
        <v>58</v>
      </c>
      <c r="AI6" s="37" t="s">
        <v>59</v>
      </c>
      <c r="AJ6" s="34" t="s">
        <v>57</v>
      </c>
      <c r="AK6" s="34" t="s">
        <v>57</v>
      </c>
      <c r="AL6" s="35" t="s">
        <v>58</v>
      </c>
      <c r="AM6" s="35" t="s">
        <v>58</v>
      </c>
      <c r="AN6" s="34" t="s">
        <v>57</v>
      </c>
      <c r="AO6" s="35" t="s">
        <v>58</v>
      </c>
      <c r="AP6" s="35" t="s">
        <v>58</v>
      </c>
      <c r="AQ6" s="34" t="s">
        <v>57</v>
      </c>
      <c r="AR6" s="35" t="s">
        <v>58</v>
      </c>
      <c r="AS6" s="35" t="s">
        <v>58</v>
      </c>
      <c r="AT6" s="37" t="s">
        <v>59</v>
      </c>
      <c r="AU6" s="34" t="s">
        <v>57</v>
      </c>
      <c r="AV6" s="35" t="s">
        <v>58</v>
      </c>
      <c r="AW6" s="35" t="s">
        <v>58</v>
      </c>
      <c r="AX6" s="37" t="s">
        <v>59</v>
      </c>
      <c r="AY6" s="34" t="s">
        <v>57</v>
      </c>
      <c r="AZ6" s="35" t="s">
        <v>58</v>
      </c>
      <c r="BA6" s="35" t="s">
        <v>58</v>
      </c>
      <c r="BB6" s="37" t="s">
        <v>59</v>
      </c>
      <c r="BC6" s="34" t="s">
        <v>57</v>
      </c>
      <c r="BD6" s="35" t="s">
        <v>58</v>
      </c>
      <c r="BE6" s="35" t="s">
        <v>58</v>
      </c>
      <c r="BF6" s="37" t="s">
        <v>59</v>
      </c>
    </row>
    <row r="7" spans="1:58" s="7" customFormat="1" ht="16.5" customHeight="1" x14ac:dyDescent="0.25">
      <c r="A7" s="27">
        <v>5</v>
      </c>
      <c r="B7" s="28" t="s">
        <v>50</v>
      </c>
      <c r="C7" s="28" t="s">
        <v>51</v>
      </c>
      <c r="D7" s="29">
        <v>45976</v>
      </c>
      <c r="E7" s="30" t="s">
        <v>69</v>
      </c>
      <c r="F7" s="30" t="s">
        <v>53</v>
      </c>
      <c r="G7" s="30" t="s">
        <v>70</v>
      </c>
      <c r="H7" s="31">
        <v>202432000434923</v>
      </c>
      <c r="I7" s="29">
        <v>45603</v>
      </c>
      <c r="J7" s="28"/>
      <c r="K7" s="32"/>
      <c r="L7" s="33">
        <f>NETWORKDAYS(I7,K7,'Festivos 2025'!$A$2:$A$17)-1</f>
        <v>-32575</v>
      </c>
      <c r="M7" s="33" t="s">
        <v>55</v>
      </c>
      <c r="N7" s="33" t="s">
        <v>56</v>
      </c>
      <c r="O7" s="34" t="s">
        <v>57</v>
      </c>
      <c r="P7" s="35" t="s">
        <v>58</v>
      </c>
      <c r="Q7" s="35" t="s">
        <v>58</v>
      </c>
      <c r="R7" s="35" t="s">
        <v>58</v>
      </c>
      <c r="S7" s="36" t="s">
        <v>59</v>
      </c>
      <c r="T7" s="34" t="s">
        <v>57</v>
      </c>
      <c r="U7" s="35" t="s">
        <v>58</v>
      </c>
      <c r="V7" s="35" t="s">
        <v>58</v>
      </c>
      <c r="W7" s="35" t="s">
        <v>58</v>
      </c>
      <c r="X7" s="37" t="s">
        <v>59</v>
      </c>
      <c r="Y7" s="34" t="s">
        <v>57</v>
      </c>
      <c r="Z7" s="35" t="s">
        <v>58</v>
      </c>
      <c r="AA7" s="35" t="s">
        <v>58</v>
      </c>
      <c r="AB7" s="37" t="s">
        <v>59</v>
      </c>
      <c r="AC7" s="34" t="s">
        <v>57</v>
      </c>
      <c r="AD7" s="35" t="s">
        <v>58</v>
      </c>
      <c r="AE7" s="34" t="s">
        <v>57</v>
      </c>
      <c r="AF7" s="35" t="s">
        <v>58</v>
      </c>
      <c r="AG7" s="35" t="s">
        <v>58</v>
      </c>
      <c r="AH7" s="35" t="s">
        <v>58</v>
      </c>
      <c r="AI7" s="37" t="s">
        <v>59</v>
      </c>
      <c r="AJ7" s="34" t="s">
        <v>57</v>
      </c>
      <c r="AK7" s="34" t="s">
        <v>57</v>
      </c>
      <c r="AL7" s="35" t="s">
        <v>58</v>
      </c>
      <c r="AM7" s="35" t="s">
        <v>58</v>
      </c>
      <c r="AN7" s="34" t="s">
        <v>57</v>
      </c>
      <c r="AO7" s="35" t="s">
        <v>58</v>
      </c>
      <c r="AP7" s="35" t="s">
        <v>58</v>
      </c>
      <c r="AQ7" s="34" t="s">
        <v>57</v>
      </c>
      <c r="AR7" s="35" t="s">
        <v>58</v>
      </c>
      <c r="AS7" s="35" t="s">
        <v>58</v>
      </c>
      <c r="AT7" s="37" t="s">
        <v>59</v>
      </c>
      <c r="AU7" s="34" t="s">
        <v>57</v>
      </c>
      <c r="AV7" s="35" t="s">
        <v>58</v>
      </c>
      <c r="AW7" s="35" t="s">
        <v>58</v>
      </c>
      <c r="AX7" s="37" t="s">
        <v>59</v>
      </c>
      <c r="AY7" s="34" t="s">
        <v>57</v>
      </c>
      <c r="AZ7" s="35" t="s">
        <v>58</v>
      </c>
      <c r="BA7" s="35" t="s">
        <v>58</v>
      </c>
      <c r="BB7" s="37" t="s">
        <v>59</v>
      </c>
      <c r="BC7" s="34" t="s">
        <v>57</v>
      </c>
      <c r="BD7" s="35" t="s">
        <v>58</v>
      </c>
      <c r="BE7" s="35" t="s">
        <v>58</v>
      </c>
      <c r="BF7" s="37" t="s">
        <v>59</v>
      </c>
    </row>
    <row r="8" spans="1:58" s="7" customFormat="1" ht="16.5" customHeight="1" x14ac:dyDescent="0.25">
      <c r="A8" s="27">
        <v>6</v>
      </c>
      <c r="B8" s="28" t="s">
        <v>50</v>
      </c>
      <c r="C8" s="28" t="s">
        <v>51</v>
      </c>
      <c r="D8" s="29">
        <v>45976</v>
      </c>
      <c r="E8" s="30" t="s">
        <v>71</v>
      </c>
      <c r="F8" s="30" t="s">
        <v>72</v>
      </c>
      <c r="G8" s="30" t="s">
        <v>73</v>
      </c>
      <c r="H8" s="31">
        <v>202432000434923</v>
      </c>
      <c r="I8" s="29">
        <v>45603</v>
      </c>
      <c r="J8" s="28" t="s">
        <v>74</v>
      </c>
      <c r="K8" s="32">
        <v>45937</v>
      </c>
      <c r="L8" s="33">
        <f>NETWORKDAYS(I8,K8,'Festivos 2025'!$A$2:$A$17)-1</f>
        <v>227</v>
      </c>
      <c r="M8" s="33" t="s">
        <v>55</v>
      </c>
      <c r="N8" s="33" t="s">
        <v>56</v>
      </c>
      <c r="O8" s="34" t="s">
        <v>57</v>
      </c>
      <c r="P8" s="35" t="s">
        <v>58</v>
      </c>
      <c r="Q8" s="35" t="s">
        <v>58</v>
      </c>
      <c r="R8" s="35" t="s">
        <v>58</v>
      </c>
      <c r="S8" s="36" t="s">
        <v>59</v>
      </c>
      <c r="T8" s="34" t="s">
        <v>75</v>
      </c>
      <c r="U8" s="35">
        <v>45931</v>
      </c>
      <c r="V8" s="35">
        <v>45931</v>
      </c>
      <c r="W8" s="38" t="s">
        <v>76</v>
      </c>
      <c r="X8" s="40" t="s">
        <v>77</v>
      </c>
      <c r="Y8" s="34" t="s">
        <v>75</v>
      </c>
      <c r="Z8" s="35">
        <v>45937</v>
      </c>
      <c r="AA8" s="35" t="s">
        <v>78</v>
      </c>
      <c r="AB8" s="40" t="s">
        <v>79</v>
      </c>
      <c r="AC8" s="34" t="s">
        <v>57</v>
      </c>
      <c r="AD8" s="35" t="s">
        <v>58</v>
      </c>
      <c r="AE8" s="34" t="s">
        <v>57</v>
      </c>
      <c r="AF8" s="35" t="s">
        <v>58</v>
      </c>
      <c r="AG8" s="35" t="s">
        <v>58</v>
      </c>
      <c r="AH8" s="35" t="s">
        <v>58</v>
      </c>
      <c r="AI8" s="37" t="s">
        <v>59</v>
      </c>
      <c r="AJ8" s="34" t="s">
        <v>57</v>
      </c>
      <c r="AK8" s="34" t="s">
        <v>57</v>
      </c>
      <c r="AL8" s="35" t="s">
        <v>58</v>
      </c>
      <c r="AM8" s="35" t="s">
        <v>58</v>
      </c>
      <c r="AN8" s="34" t="s">
        <v>57</v>
      </c>
      <c r="AO8" s="35" t="s">
        <v>58</v>
      </c>
      <c r="AP8" s="35" t="s">
        <v>58</v>
      </c>
      <c r="AQ8" s="34" t="s">
        <v>57</v>
      </c>
      <c r="AR8" s="35" t="s">
        <v>58</v>
      </c>
      <c r="AS8" s="35" t="s">
        <v>58</v>
      </c>
      <c r="AT8" s="37" t="s">
        <v>59</v>
      </c>
      <c r="AU8" s="34" t="s">
        <v>57</v>
      </c>
      <c r="AV8" s="35" t="s">
        <v>58</v>
      </c>
      <c r="AW8" s="35" t="s">
        <v>58</v>
      </c>
      <c r="AX8" s="37" t="s">
        <v>59</v>
      </c>
      <c r="AY8" s="34" t="s">
        <v>57</v>
      </c>
      <c r="AZ8" s="35" t="s">
        <v>58</v>
      </c>
      <c r="BA8" s="35" t="s">
        <v>58</v>
      </c>
      <c r="BB8" s="37" t="s">
        <v>59</v>
      </c>
      <c r="BC8" s="34" t="s">
        <v>57</v>
      </c>
      <c r="BD8" s="35" t="s">
        <v>58</v>
      </c>
      <c r="BE8" s="35" t="s">
        <v>58</v>
      </c>
      <c r="BF8" s="37" t="s">
        <v>59</v>
      </c>
    </row>
    <row r="9" spans="1:58" s="7" customFormat="1" ht="16.5" customHeight="1" x14ac:dyDescent="0.25">
      <c r="A9" s="27">
        <v>7</v>
      </c>
      <c r="B9" s="28" t="s">
        <v>50</v>
      </c>
      <c r="C9" s="28" t="s">
        <v>51</v>
      </c>
      <c r="D9" s="29">
        <v>45976</v>
      </c>
      <c r="E9" s="30" t="s">
        <v>80</v>
      </c>
      <c r="F9" s="30" t="s">
        <v>81</v>
      </c>
      <c r="G9" s="30" t="s">
        <v>82</v>
      </c>
      <c r="H9" s="31">
        <v>202432000434923</v>
      </c>
      <c r="I9" s="29">
        <v>45603</v>
      </c>
      <c r="J9" s="28"/>
      <c r="K9" s="32"/>
      <c r="L9" s="33">
        <f>NETWORKDAYS(I9,K9,'Festivos 2025'!$A$2:$A$17)-1</f>
        <v>-32575</v>
      </c>
      <c r="M9" s="33" t="s">
        <v>55</v>
      </c>
      <c r="N9" s="33" t="s">
        <v>56</v>
      </c>
      <c r="O9" s="34" t="s">
        <v>57</v>
      </c>
      <c r="P9" s="35" t="s">
        <v>58</v>
      </c>
      <c r="Q9" s="35" t="s">
        <v>58</v>
      </c>
      <c r="R9" s="35" t="s">
        <v>58</v>
      </c>
      <c r="S9" s="36" t="s">
        <v>59</v>
      </c>
      <c r="T9" s="34" t="s">
        <v>57</v>
      </c>
      <c r="U9" s="35" t="s">
        <v>58</v>
      </c>
      <c r="V9" s="35" t="s">
        <v>58</v>
      </c>
      <c r="W9" s="35" t="s">
        <v>58</v>
      </c>
      <c r="X9" s="37" t="s">
        <v>59</v>
      </c>
      <c r="Y9" s="34" t="s">
        <v>57</v>
      </c>
      <c r="Z9" s="35" t="s">
        <v>58</v>
      </c>
      <c r="AA9" s="35" t="s">
        <v>58</v>
      </c>
      <c r="AB9" s="37" t="s">
        <v>59</v>
      </c>
      <c r="AC9" s="34" t="s">
        <v>57</v>
      </c>
      <c r="AD9" s="35" t="s">
        <v>58</v>
      </c>
      <c r="AE9" s="34" t="s">
        <v>57</v>
      </c>
      <c r="AF9" s="35" t="s">
        <v>58</v>
      </c>
      <c r="AG9" s="35" t="s">
        <v>58</v>
      </c>
      <c r="AH9" s="35" t="s">
        <v>58</v>
      </c>
      <c r="AI9" s="37" t="s">
        <v>59</v>
      </c>
      <c r="AJ9" s="34" t="s">
        <v>57</v>
      </c>
      <c r="AK9" s="34" t="s">
        <v>57</v>
      </c>
      <c r="AL9" s="35" t="s">
        <v>58</v>
      </c>
      <c r="AM9" s="35" t="s">
        <v>58</v>
      </c>
      <c r="AN9" s="34" t="s">
        <v>57</v>
      </c>
      <c r="AO9" s="35" t="s">
        <v>58</v>
      </c>
      <c r="AP9" s="35" t="s">
        <v>58</v>
      </c>
      <c r="AQ9" s="34" t="s">
        <v>57</v>
      </c>
      <c r="AR9" s="35" t="s">
        <v>58</v>
      </c>
      <c r="AS9" s="35" t="s">
        <v>58</v>
      </c>
      <c r="AT9" s="37" t="s">
        <v>59</v>
      </c>
      <c r="AU9" s="34" t="s">
        <v>57</v>
      </c>
      <c r="AV9" s="35" t="s">
        <v>58</v>
      </c>
      <c r="AW9" s="35" t="s">
        <v>58</v>
      </c>
      <c r="AX9" s="37" t="s">
        <v>59</v>
      </c>
      <c r="AY9" s="34" t="s">
        <v>57</v>
      </c>
      <c r="AZ9" s="35" t="s">
        <v>58</v>
      </c>
      <c r="BA9" s="35" t="s">
        <v>58</v>
      </c>
      <c r="BB9" s="37" t="s">
        <v>59</v>
      </c>
      <c r="BC9" s="34" t="s">
        <v>57</v>
      </c>
      <c r="BD9" s="35" t="s">
        <v>58</v>
      </c>
      <c r="BE9" s="35" t="s">
        <v>58</v>
      </c>
      <c r="BF9" s="37" t="s">
        <v>59</v>
      </c>
    </row>
    <row r="10" spans="1:58" s="7" customFormat="1" ht="16.5" customHeight="1" x14ac:dyDescent="0.25">
      <c r="A10" s="27">
        <v>8</v>
      </c>
      <c r="B10" s="28" t="s">
        <v>50</v>
      </c>
      <c r="C10" s="28" t="s">
        <v>51</v>
      </c>
      <c r="D10" s="29">
        <v>45976</v>
      </c>
      <c r="E10" s="30" t="s">
        <v>83</v>
      </c>
      <c r="F10" s="30" t="s">
        <v>84</v>
      </c>
      <c r="G10" s="30" t="s">
        <v>85</v>
      </c>
      <c r="H10" s="31">
        <v>202432000434923</v>
      </c>
      <c r="I10" s="29">
        <v>45603</v>
      </c>
      <c r="J10" s="28"/>
      <c r="K10" s="32"/>
      <c r="L10" s="33">
        <f>NETWORKDAYS(I10,K10,'Festivos 2025'!$A$2:$A$17)-1</f>
        <v>-32575</v>
      </c>
      <c r="M10" s="33" t="s">
        <v>55</v>
      </c>
      <c r="N10" s="33" t="s">
        <v>56</v>
      </c>
      <c r="O10" s="34" t="s">
        <v>57</v>
      </c>
      <c r="P10" s="35" t="s">
        <v>58</v>
      </c>
      <c r="Q10" s="35" t="s">
        <v>58</v>
      </c>
      <c r="R10" s="35" t="s">
        <v>58</v>
      </c>
      <c r="S10" s="36" t="s">
        <v>59</v>
      </c>
      <c r="T10" s="34" t="s">
        <v>57</v>
      </c>
      <c r="U10" s="35" t="s">
        <v>58</v>
      </c>
      <c r="V10" s="35" t="s">
        <v>58</v>
      </c>
      <c r="W10" s="35" t="s">
        <v>58</v>
      </c>
      <c r="X10" s="37" t="s">
        <v>59</v>
      </c>
      <c r="Y10" s="34" t="s">
        <v>57</v>
      </c>
      <c r="Z10" s="35" t="s">
        <v>58</v>
      </c>
      <c r="AA10" s="35" t="s">
        <v>58</v>
      </c>
      <c r="AB10" s="37" t="s">
        <v>59</v>
      </c>
      <c r="AC10" s="34" t="s">
        <v>57</v>
      </c>
      <c r="AD10" s="35" t="s">
        <v>58</v>
      </c>
      <c r="AE10" s="34" t="s">
        <v>57</v>
      </c>
      <c r="AF10" s="35" t="s">
        <v>58</v>
      </c>
      <c r="AG10" s="35" t="s">
        <v>58</v>
      </c>
      <c r="AH10" s="35" t="s">
        <v>58</v>
      </c>
      <c r="AI10" s="37" t="s">
        <v>59</v>
      </c>
      <c r="AJ10" s="34" t="s">
        <v>57</v>
      </c>
      <c r="AK10" s="34" t="s">
        <v>57</v>
      </c>
      <c r="AL10" s="35" t="s">
        <v>58</v>
      </c>
      <c r="AM10" s="35" t="s">
        <v>58</v>
      </c>
      <c r="AN10" s="34" t="s">
        <v>57</v>
      </c>
      <c r="AO10" s="35" t="s">
        <v>58</v>
      </c>
      <c r="AP10" s="35" t="s">
        <v>58</v>
      </c>
      <c r="AQ10" s="34" t="s">
        <v>57</v>
      </c>
      <c r="AR10" s="35" t="s">
        <v>58</v>
      </c>
      <c r="AS10" s="35" t="s">
        <v>58</v>
      </c>
      <c r="AT10" s="37" t="s">
        <v>59</v>
      </c>
      <c r="AU10" s="34" t="s">
        <v>57</v>
      </c>
      <c r="AV10" s="35" t="s">
        <v>58</v>
      </c>
      <c r="AW10" s="35" t="s">
        <v>58</v>
      </c>
      <c r="AX10" s="37" t="s">
        <v>59</v>
      </c>
      <c r="AY10" s="34" t="s">
        <v>57</v>
      </c>
      <c r="AZ10" s="35" t="s">
        <v>58</v>
      </c>
      <c r="BA10" s="35" t="s">
        <v>58</v>
      </c>
      <c r="BB10" s="37" t="s">
        <v>59</v>
      </c>
      <c r="BC10" s="34" t="s">
        <v>57</v>
      </c>
      <c r="BD10" s="35" t="s">
        <v>58</v>
      </c>
      <c r="BE10" s="35" t="s">
        <v>58</v>
      </c>
      <c r="BF10" s="37" t="s">
        <v>59</v>
      </c>
    </row>
    <row r="11" spans="1:58" s="7" customFormat="1" ht="16.5" customHeight="1" x14ac:dyDescent="0.25">
      <c r="A11" s="27">
        <v>9</v>
      </c>
      <c r="B11" s="28" t="s">
        <v>50</v>
      </c>
      <c r="C11" s="28" t="s">
        <v>51</v>
      </c>
      <c r="D11" s="29">
        <v>45976</v>
      </c>
      <c r="E11" s="30" t="s">
        <v>86</v>
      </c>
      <c r="F11" s="30" t="s">
        <v>81</v>
      </c>
      <c r="G11" s="30" t="s">
        <v>87</v>
      </c>
      <c r="H11" s="31">
        <v>202432000434923</v>
      </c>
      <c r="I11" s="29">
        <v>45603</v>
      </c>
      <c r="J11" s="28"/>
      <c r="K11" s="32"/>
      <c r="L11" s="33">
        <f>NETWORKDAYS(I11,K11,'Festivos 2025'!$A$2:$A$17)-1</f>
        <v>-32575</v>
      </c>
      <c r="M11" s="33" t="s">
        <v>55</v>
      </c>
      <c r="N11" s="33" t="s">
        <v>56</v>
      </c>
      <c r="O11" s="34" t="s">
        <v>57</v>
      </c>
      <c r="P11" s="35" t="s">
        <v>58</v>
      </c>
      <c r="Q11" s="35" t="s">
        <v>58</v>
      </c>
      <c r="R11" s="35" t="s">
        <v>58</v>
      </c>
      <c r="S11" s="36" t="s">
        <v>59</v>
      </c>
      <c r="T11" s="34" t="s">
        <v>57</v>
      </c>
      <c r="U11" s="35" t="s">
        <v>58</v>
      </c>
      <c r="V11" s="35" t="s">
        <v>58</v>
      </c>
      <c r="W11" s="35" t="s">
        <v>58</v>
      </c>
      <c r="X11" s="37" t="s">
        <v>59</v>
      </c>
      <c r="Y11" s="34" t="s">
        <v>57</v>
      </c>
      <c r="Z11" s="35" t="s">
        <v>58</v>
      </c>
      <c r="AA11" s="35" t="s">
        <v>58</v>
      </c>
      <c r="AB11" s="37" t="s">
        <v>59</v>
      </c>
      <c r="AC11" s="34" t="s">
        <v>57</v>
      </c>
      <c r="AD11" s="35" t="s">
        <v>58</v>
      </c>
      <c r="AE11" s="34" t="s">
        <v>57</v>
      </c>
      <c r="AF11" s="35" t="s">
        <v>58</v>
      </c>
      <c r="AG11" s="35" t="s">
        <v>58</v>
      </c>
      <c r="AH11" s="35" t="s">
        <v>58</v>
      </c>
      <c r="AI11" s="37" t="s">
        <v>59</v>
      </c>
      <c r="AJ11" s="34" t="s">
        <v>57</v>
      </c>
      <c r="AK11" s="34" t="s">
        <v>57</v>
      </c>
      <c r="AL11" s="35" t="s">
        <v>58</v>
      </c>
      <c r="AM11" s="35" t="s">
        <v>58</v>
      </c>
      <c r="AN11" s="34" t="s">
        <v>57</v>
      </c>
      <c r="AO11" s="35" t="s">
        <v>58</v>
      </c>
      <c r="AP11" s="35" t="s">
        <v>58</v>
      </c>
      <c r="AQ11" s="34" t="s">
        <v>57</v>
      </c>
      <c r="AR11" s="35" t="s">
        <v>58</v>
      </c>
      <c r="AS11" s="35" t="s">
        <v>58</v>
      </c>
      <c r="AT11" s="37" t="s">
        <v>59</v>
      </c>
      <c r="AU11" s="34" t="s">
        <v>57</v>
      </c>
      <c r="AV11" s="35" t="s">
        <v>58</v>
      </c>
      <c r="AW11" s="35" t="s">
        <v>58</v>
      </c>
      <c r="AX11" s="37" t="s">
        <v>59</v>
      </c>
      <c r="AY11" s="34" t="s">
        <v>57</v>
      </c>
      <c r="AZ11" s="35" t="s">
        <v>58</v>
      </c>
      <c r="BA11" s="35" t="s">
        <v>58</v>
      </c>
      <c r="BB11" s="37" t="s">
        <v>59</v>
      </c>
      <c r="BC11" s="34" t="s">
        <v>57</v>
      </c>
      <c r="BD11" s="35" t="s">
        <v>58</v>
      </c>
      <c r="BE11" s="35" t="s">
        <v>58</v>
      </c>
      <c r="BF11" s="37" t="s">
        <v>59</v>
      </c>
    </row>
    <row r="12" spans="1:58" s="7" customFormat="1" ht="16.5" customHeight="1" x14ac:dyDescent="0.25">
      <c r="A12" s="27">
        <v>10</v>
      </c>
      <c r="B12" s="28" t="s">
        <v>50</v>
      </c>
      <c r="C12" s="28" t="s">
        <v>51</v>
      </c>
      <c r="D12" s="29">
        <v>45976</v>
      </c>
      <c r="E12" s="30" t="s">
        <v>88</v>
      </c>
      <c r="F12" s="30" t="s">
        <v>64</v>
      </c>
      <c r="G12" s="30" t="s">
        <v>89</v>
      </c>
      <c r="H12" s="31">
        <v>202432000434923</v>
      </c>
      <c r="I12" s="29">
        <v>45603</v>
      </c>
      <c r="J12" s="28"/>
      <c r="K12" s="32"/>
      <c r="L12" s="33">
        <f>NETWORKDAYS(I12,K12,'Festivos 2025'!$A$2:$A$17)-1</f>
        <v>-32575</v>
      </c>
      <c r="M12" s="33" t="s">
        <v>55</v>
      </c>
      <c r="N12" s="33" t="s">
        <v>56</v>
      </c>
      <c r="O12" s="34" t="s">
        <v>57</v>
      </c>
      <c r="P12" s="35" t="s">
        <v>58</v>
      </c>
      <c r="Q12" s="35" t="s">
        <v>58</v>
      </c>
      <c r="R12" s="35" t="s">
        <v>58</v>
      </c>
      <c r="S12" s="36" t="s">
        <v>59</v>
      </c>
      <c r="T12" s="34" t="s">
        <v>57</v>
      </c>
      <c r="U12" s="35" t="s">
        <v>58</v>
      </c>
      <c r="V12" s="35" t="s">
        <v>58</v>
      </c>
      <c r="W12" s="35" t="s">
        <v>58</v>
      </c>
      <c r="X12" s="37" t="s">
        <v>59</v>
      </c>
      <c r="Y12" s="34" t="s">
        <v>57</v>
      </c>
      <c r="Z12" s="35" t="s">
        <v>58</v>
      </c>
      <c r="AA12" s="35" t="s">
        <v>58</v>
      </c>
      <c r="AB12" s="37" t="s">
        <v>59</v>
      </c>
      <c r="AC12" s="34" t="s">
        <v>57</v>
      </c>
      <c r="AD12" s="35" t="s">
        <v>58</v>
      </c>
      <c r="AE12" s="34" t="s">
        <v>57</v>
      </c>
      <c r="AF12" s="35" t="s">
        <v>58</v>
      </c>
      <c r="AG12" s="35" t="s">
        <v>58</v>
      </c>
      <c r="AH12" s="35" t="s">
        <v>58</v>
      </c>
      <c r="AI12" s="37" t="s">
        <v>59</v>
      </c>
      <c r="AJ12" s="34" t="s">
        <v>57</v>
      </c>
      <c r="AK12" s="34" t="s">
        <v>57</v>
      </c>
      <c r="AL12" s="35" t="s">
        <v>58</v>
      </c>
      <c r="AM12" s="35" t="s">
        <v>58</v>
      </c>
      <c r="AN12" s="34" t="s">
        <v>57</v>
      </c>
      <c r="AO12" s="35" t="s">
        <v>58</v>
      </c>
      <c r="AP12" s="35" t="s">
        <v>58</v>
      </c>
      <c r="AQ12" s="34" t="s">
        <v>57</v>
      </c>
      <c r="AR12" s="35" t="s">
        <v>58</v>
      </c>
      <c r="AS12" s="35" t="s">
        <v>58</v>
      </c>
      <c r="AT12" s="37" t="s">
        <v>59</v>
      </c>
      <c r="AU12" s="34" t="s">
        <v>57</v>
      </c>
      <c r="AV12" s="35" t="s">
        <v>58</v>
      </c>
      <c r="AW12" s="35" t="s">
        <v>58</v>
      </c>
      <c r="AX12" s="37" t="s">
        <v>59</v>
      </c>
      <c r="AY12" s="34" t="s">
        <v>57</v>
      </c>
      <c r="AZ12" s="35" t="s">
        <v>58</v>
      </c>
      <c r="BA12" s="35" t="s">
        <v>58</v>
      </c>
      <c r="BB12" s="37" t="s">
        <v>59</v>
      </c>
      <c r="BC12" s="34" t="s">
        <v>57</v>
      </c>
      <c r="BD12" s="35" t="s">
        <v>58</v>
      </c>
      <c r="BE12" s="35" t="s">
        <v>58</v>
      </c>
      <c r="BF12" s="37" t="s">
        <v>59</v>
      </c>
    </row>
    <row r="13" spans="1:58" s="7" customFormat="1" ht="16.5" customHeight="1" x14ac:dyDescent="0.25">
      <c r="A13" s="27">
        <v>11</v>
      </c>
      <c r="B13" s="28" t="s">
        <v>50</v>
      </c>
      <c r="C13" s="28" t="s">
        <v>51</v>
      </c>
      <c r="D13" s="29">
        <v>45976</v>
      </c>
      <c r="E13" s="30" t="s">
        <v>90</v>
      </c>
      <c r="F13" s="30" t="s">
        <v>53</v>
      </c>
      <c r="G13" s="30" t="s">
        <v>91</v>
      </c>
      <c r="H13" s="31">
        <v>202432000434923</v>
      </c>
      <c r="I13" s="29">
        <v>45603</v>
      </c>
      <c r="J13" s="28"/>
      <c r="K13" s="32"/>
      <c r="L13" s="33">
        <f>NETWORKDAYS(I13,K13,'Festivos 2025'!$A$2:$A$17)-1</f>
        <v>-32575</v>
      </c>
      <c r="M13" s="33" t="s">
        <v>55</v>
      </c>
      <c r="N13" s="33" t="s">
        <v>56</v>
      </c>
      <c r="O13" s="34" t="s">
        <v>57</v>
      </c>
      <c r="P13" s="35" t="s">
        <v>58</v>
      </c>
      <c r="Q13" s="35" t="s">
        <v>58</v>
      </c>
      <c r="R13" s="35" t="s">
        <v>58</v>
      </c>
      <c r="S13" s="36" t="s">
        <v>59</v>
      </c>
      <c r="T13" s="34" t="s">
        <v>57</v>
      </c>
      <c r="U13" s="35" t="s">
        <v>58</v>
      </c>
      <c r="V13" s="35" t="s">
        <v>58</v>
      </c>
      <c r="W13" s="35" t="s">
        <v>58</v>
      </c>
      <c r="X13" s="37" t="s">
        <v>59</v>
      </c>
      <c r="Y13" s="34" t="s">
        <v>57</v>
      </c>
      <c r="Z13" s="35" t="s">
        <v>58</v>
      </c>
      <c r="AA13" s="35" t="s">
        <v>58</v>
      </c>
      <c r="AB13" s="37" t="s">
        <v>59</v>
      </c>
      <c r="AC13" s="34" t="s">
        <v>57</v>
      </c>
      <c r="AD13" s="35" t="s">
        <v>58</v>
      </c>
      <c r="AE13" s="34" t="s">
        <v>57</v>
      </c>
      <c r="AF13" s="35" t="s">
        <v>58</v>
      </c>
      <c r="AG13" s="35" t="s">
        <v>58</v>
      </c>
      <c r="AH13" s="35" t="s">
        <v>58</v>
      </c>
      <c r="AI13" s="37" t="s">
        <v>59</v>
      </c>
      <c r="AJ13" s="34" t="s">
        <v>57</v>
      </c>
      <c r="AK13" s="34" t="s">
        <v>57</v>
      </c>
      <c r="AL13" s="35" t="s">
        <v>58</v>
      </c>
      <c r="AM13" s="35" t="s">
        <v>58</v>
      </c>
      <c r="AN13" s="34" t="s">
        <v>57</v>
      </c>
      <c r="AO13" s="35" t="s">
        <v>58</v>
      </c>
      <c r="AP13" s="35" t="s">
        <v>58</v>
      </c>
      <c r="AQ13" s="34" t="s">
        <v>57</v>
      </c>
      <c r="AR13" s="35" t="s">
        <v>58</v>
      </c>
      <c r="AS13" s="35" t="s">
        <v>58</v>
      </c>
      <c r="AT13" s="37" t="s">
        <v>59</v>
      </c>
      <c r="AU13" s="34" t="s">
        <v>57</v>
      </c>
      <c r="AV13" s="35" t="s">
        <v>58</v>
      </c>
      <c r="AW13" s="35" t="s">
        <v>58</v>
      </c>
      <c r="AX13" s="37" t="s">
        <v>59</v>
      </c>
      <c r="AY13" s="34" t="s">
        <v>57</v>
      </c>
      <c r="AZ13" s="35" t="s">
        <v>58</v>
      </c>
      <c r="BA13" s="35" t="s">
        <v>58</v>
      </c>
      <c r="BB13" s="37" t="s">
        <v>59</v>
      </c>
      <c r="BC13" s="34" t="s">
        <v>57</v>
      </c>
      <c r="BD13" s="35" t="s">
        <v>58</v>
      </c>
      <c r="BE13" s="35" t="s">
        <v>58</v>
      </c>
      <c r="BF13" s="37" t="s">
        <v>59</v>
      </c>
    </row>
    <row r="14" spans="1:58" s="7" customFormat="1" ht="16.5" customHeight="1" x14ac:dyDescent="0.25">
      <c r="A14" s="27">
        <v>12</v>
      </c>
      <c r="B14" s="28" t="s">
        <v>50</v>
      </c>
      <c r="C14" s="28" t="s">
        <v>51</v>
      </c>
      <c r="D14" s="29">
        <v>45976</v>
      </c>
      <c r="E14" s="30" t="s">
        <v>92</v>
      </c>
      <c r="F14" s="30" t="s">
        <v>93</v>
      </c>
      <c r="G14" s="30" t="s">
        <v>94</v>
      </c>
      <c r="H14" s="31">
        <v>202432000434923</v>
      </c>
      <c r="I14" s="29">
        <v>45603</v>
      </c>
      <c r="J14" s="28"/>
      <c r="K14" s="32"/>
      <c r="L14" s="33">
        <f>NETWORKDAYS(I14,K14,'Festivos 2025'!$A$2:$A$17)-1</f>
        <v>-32575</v>
      </c>
      <c r="M14" s="33" t="s">
        <v>55</v>
      </c>
      <c r="N14" s="33" t="s">
        <v>56</v>
      </c>
      <c r="O14" s="34" t="s">
        <v>57</v>
      </c>
      <c r="P14" s="35" t="s">
        <v>58</v>
      </c>
      <c r="Q14" s="35" t="s">
        <v>58</v>
      </c>
      <c r="R14" s="35" t="s">
        <v>58</v>
      </c>
      <c r="S14" s="36" t="s">
        <v>59</v>
      </c>
      <c r="T14" s="34" t="s">
        <v>57</v>
      </c>
      <c r="U14" s="35" t="s">
        <v>58</v>
      </c>
      <c r="V14" s="35" t="s">
        <v>58</v>
      </c>
      <c r="W14" s="35" t="s">
        <v>58</v>
      </c>
      <c r="X14" s="37" t="s">
        <v>59</v>
      </c>
      <c r="Y14" s="34" t="s">
        <v>57</v>
      </c>
      <c r="Z14" s="35" t="s">
        <v>58</v>
      </c>
      <c r="AA14" s="35" t="s">
        <v>58</v>
      </c>
      <c r="AB14" s="37" t="s">
        <v>59</v>
      </c>
      <c r="AC14" s="34" t="s">
        <v>57</v>
      </c>
      <c r="AD14" s="35" t="s">
        <v>58</v>
      </c>
      <c r="AE14" s="34" t="s">
        <v>57</v>
      </c>
      <c r="AF14" s="35" t="s">
        <v>58</v>
      </c>
      <c r="AG14" s="35" t="s">
        <v>58</v>
      </c>
      <c r="AH14" s="35" t="s">
        <v>58</v>
      </c>
      <c r="AI14" s="37" t="s">
        <v>59</v>
      </c>
      <c r="AJ14" s="34" t="s">
        <v>57</v>
      </c>
      <c r="AK14" s="34" t="s">
        <v>57</v>
      </c>
      <c r="AL14" s="35" t="s">
        <v>58</v>
      </c>
      <c r="AM14" s="35" t="s">
        <v>58</v>
      </c>
      <c r="AN14" s="34" t="s">
        <v>57</v>
      </c>
      <c r="AO14" s="35" t="s">
        <v>58</v>
      </c>
      <c r="AP14" s="35" t="s">
        <v>58</v>
      </c>
      <c r="AQ14" s="34" t="s">
        <v>57</v>
      </c>
      <c r="AR14" s="35" t="s">
        <v>58</v>
      </c>
      <c r="AS14" s="35" t="s">
        <v>58</v>
      </c>
      <c r="AT14" s="37" t="s">
        <v>59</v>
      </c>
      <c r="AU14" s="34" t="s">
        <v>57</v>
      </c>
      <c r="AV14" s="35" t="s">
        <v>58</v>
      </c>
      <c r="AW14" s="35" t="s">
        <v>58</v>
      </c>
      <c r="AX14" s="37" t="s">
        <v>59</v>
      </c>
      <c r="AY14" s="34" t="s">
        <v>57</v>
      </c>
      <c r="AZ14" s="35" t="s">
        <v>58</v>
      </c>
      <c r="BA14" s="35" t="s">
        <v>58</v>
      </c>
      <c r="BB14" s="37" t="s">
        <v>59</v>
      </c>
      <c r="BC14" s="34" t="s">
        <v>57</v>
      </c>
      <c r="BD14" s="35" t="s">
        <v>58</v>
      </c>
      <c r="BE14" s="35" t="s">
        <v>58</v>
      </c>
      <c r="BF14" s="37" t="s">
        <v>59</v>
      </c>
    </row>
    <row r="15" spans="1:58" s="7" customFormat="1" ht="16.5" customHeight="1" x14ac:dyDescent="0.25">
      <c r="A15" s="27">
        <v>13</v>
      </c>
      <c r="B15" s="28" t="s">
        <v>50</v>
      </c>
      <c r="C15" s="28" t="s">
        <v>51</v>
      </c>
      <c r="D15" s="29">
        <v>45976</v>
      </c>
      <c r="E15" s="30" t="s">
        <v>95</v>
      </c>
      <c r="F15" s="30" t="s">
        <v>61</v>
      </c>
      <c r="G15" s="30" t="s">
        <v>96</v>
      </c>
      <c r="H15" s="31">
        <v>202432000434923</v>
      </c>
      <c r="I15" s="29">
        <v>45603</v>
      </c>
      <c r="J15" s="28"/>
      <c r="K15" s="32"/>
      <c r="L15" s="33">
        <f>NETWORKDAYS(I15,K15,'Festivos 2025'!$A$2:$A$17)-1</f>
        <v>-32575</v>
      </c>
      <c r="M15" s="33" t="s">
        <v>55</v>
      </c>
      <c r="N15" s="33" t="s">
        <v>56</v>
      </c>
      <c r="O15" s="34" t="s">
        <v>57</v>
      </c>
      <c r="P15" s="35" t="s">
        <v>58</v>
      </c>
      <c r="Q15" s="35" t="s">
        <v>58</v>
      </c>
      <c r="R15" s="35" t="s">
        <v>58</v>
      </c>
      <c r="S15" s="36" t="s">
        <v>59</v>
      </c>
      <c r="T15" s="34" t="s">
        <v>57</v>
      </c>
      <c r="U15" s="35" t="s">
        <v>58</v>
      </c>
      <c r="V15" s="35" t="s">
        <v>58</v>
      </c>
      <c r="W15" s="35" t="s">
        <v>58</v>
      </c>
      <c r="X15" s="37" t="s">
        <v>59</v>
      </c>
      <c r="Y15" s="34" t="s">
        <v>57</v>
      </c>
      <c r="Z15" s="35" t="s">
        <v>58</v>
      </c>
      <c r="AA15" s="35" t="s">
        <v>58</v>
      </c>
      <c r="AB15" s="37" t="s">
        <v>59</v>
      </c>
      <c r="AC15" s="34" t="s">
        <v>57</v>
      </c>
      <c r="AD15" s="35" t="s">
        <v>58</v>
      </c>
      <c r="AE15" s="34" t="s">
        <v>57</v>
      </c>
      <c r="AF15" s="35" t="s">
        <v>58</v>
      </c>
      <c r="AG15" s="35" t="s">
        <v>58</v>
      </c>
      <c r="AH15" s="35" t="s">
        <v>58</v>
      </c>
      <c r="AI15" s="37" t="s">
        <v>59</v>
      </c>
      <c r="AJ15" s="34" t="s">
        <v>57</v>
      </c>
      <c r="AK15" s="34" t="s">
        <v>57</v>
      </c>
      <c r="AL15" s="35" t="s">
        <v>58</v>
      </c>
      <c r="AM15" s="35" t="s">
        <v>58</v>
      </c>
      <c r="AN15" s="34" t="s">
        <v>57</v>
      </c>
      <c r="AO15" s="35" t="s">
        <v>58</v>
      </c>
      <c r="AP15" s="35" t="s">
        <v>58</v>
      </c>
      <c r="AQ15" s="34" t="s">
        <v>57</v>
      </c>
      <c r="AR15" s="35" t="s">
        <v>58</v>
      </c>
      <c r="AS15" s="35" t="s">
        <v>58</v>
      </c>
      <c r="AT15" s="37" t="s">
        <v>59</v>
      </c>
      <c r="AU15" s="34" t="s">
        <v>57</v>
      </c>
      <c r="AV15" s="35" t="s">
        <v>58</v>
      </c>
      <c r="AW15" s="35" t="s">
        <v>58</v>
      </c>
      <c r="AX15" s="37" t="s">
        <v>59</v>
      </c>
      <c r="AY15" s="34" t="s">
        <v>57</v>
      </c>
      <c r="AZ15" s="35" t="s">
        <v>58</v>
      </c>
      <c r="BA15" s="35" t="s">
        <v>58</v>
      </c>
      <c r="BB15" s="37" t="s">
        <v>59</v>
      </c>
      <c r="BC15" s="34" t="s">
        <v>57</v>
      </c>
      <c r="BD15" s="35" t="s">
        <v>58</v>
      </c>
      <c r="BE15" s="35" t="s">
        <v>58</v>
      </c>
      <c r="BF15" s="37" t="s">
        <v>59</v>
      </c>
    </row>
    <row r="16" spans="1:58" s="7" customFormat="1" ht="16.5" customHeight="1" x14ac:dyDescent="0.25">
      <c r="A16" s="27">
        <v>14</v>
      </c>
      <c r="B16" s="28" t="s">
        <v>50</v>
      </c>
      <c r="C16" s="28" t="s">
        <v>51</v>
      </c>
      <c r="D16" s="29">
        <v>45976</v>
      </c>
      <c r="E16" s="30" t="s">
        <v>97</v>
      </c>
      <c r="F16" s="30" t="s">
        <v>98</v>
      </c>
      <c r="G16" s="30" t="s">
        <v>99</v>
      </c>
      <c r="H16" s="31">
        <v>202432000434923</v>
      </c>
      <c r="I16" s="29">
        <v>45603</v>
      </c>
      <c r="J16" s="28"/>
      <c r="K16" s="32"/>
      <c r="L16" s="33">
        <f>NETWORKDAYS(I16,K16,'Festivos 2025'!$A$2:$A$17)-1</f>
        <v>-32575</v>
      </c>
      <c r="M16" s="33" t="s">
        <v>55</v>
      </c>
      <c r="N16" s="33" t="s">
        <v>56</v>
      </c>
      <c r="O16" s="34" t="s">
        <v>57</v>
      </c>
      <c r="P16" s="35" t="s">
        <v>58</v>
      </c>
      <c r="Q16" s="35" t="s">
        <v>58</v>
      </c>
      <c r="R16" s="35" t="s">
        <v>58</v>
      </c>
      <c r="S16" s="36" t="s">
        <v>59</v>
      </c>
      <c r="T16" s="34" t="s">
        <v>57</v>
      </c>
      <c r="U16" s="35" t="s">
        <v>58</v>
      </c>
      <c r="V16" s="35" t="s">
        <v>58</v>
      </c>
      <c r="W16" s="35" t="s">
        <v>58</v>
      </c>
      <c r="X16" s="37" t="s">
        <v>59</v>
      </c>
      <c r="Y16" s="34" t="s">
        <v>57</v>
      </c>
      <c r="Z16" s="35" t="s">
        <v>58</v>
      </c>
      <c r="AA16" s="35" t="s">
        <v>58</v>
      </c>
      <c r="AB16" s="37" t="s">
        <v>59</v>
      </c>
      <c r="AC16" s="34" t="s">
        <v>57</v>
      </c>
      <c r="AD16" s="35" t="s">
        <v>58</v>
      </c>
      <c r="AE16" s="34" t="s">
        <v>57</v>
      </c>
      <c r="AF16" s="35" t="s">
        <v>58</v>
      </c>
      <c r="AG16" s="35" t="s">
        <v>58</v>
      </c>
      <c r="AH16" s="35" t="s">
        <v>58</v>
      </c>
      <c r="AI16" s="37" t="s">
        <v>59</v>
      </c>
      <c r="AJ16" s="34" t="s">
        <v>57</v>
      </c>
      <c r="AK16" s="34" t="s">
        <v>57</v>
      </c>
      <c r="AL16" s="35" t="s">
        <v>58</v>
      </c>
      <c r="AM16" s="35" t="s">
        <v>58</v>
      </c>
      <c r="AN16" s="34" t="s">
        <v>57</v>
      </c>
      <c r="AO16" s="35" t="s">
        <v>58</v>
      </c>
      <c r="AP16" s="35" t="s">
        <v>58</v>
      </c>
      <c r="AQ16" s="34" t="s">
        <v>57</v>
      </c>
      <c r="AR16" s="35" t="s">
        <v>58</v>
      </c>
      <c r="AS16" s="35" t="s">
        <v>58</v>
      </c>
      <c r="AT16" s="37" t="s">
        <v>59</v>
      </c>
      <c r="AU16" s="34" t="s">
        <v>57</v>
      </c>
      <c r="AV16" s="35" t="s">
        <v>58</v>
      </c>
      <c r="AW16" s="35" t="s">
        <v>58</v>
      </c>
      <c r="AX16" s="37" t="s">
        <v>59</v>
      </c>
      <c r="AY16" s="34" t="s">
        <v>57</v>
      </c>
      <c r="AZ16" s="35" t="s">
        <v>58</v>
      </c>
      <c r="BA16" s="35" t="s">
        <v>58</v>
      </c>
      <c r="BB16" s="37" t="s">
        <v>59</v>
      </c>
      <c r="BC16" s="34" t="s">
        <v>57</v>
      </c>
      <c r="BD16" s="35" t="s">
        <v>58</v>
      </c>
      <c r="BE16" s="35" t="s">
        <v>58</v>
      </c>
      <c r="BF16" s="37" t="s">
        <v>59</v>
      </c>
    </row>
    <row r="17" spans="1:58" s="7" customFormat="1" ht="16.5" customHeight="1" x14ac:dyDescent="0.25">
      <c r="A17" s="27">
        <v>15</v>
      </c>
      <c r="B17" s="28" t="s">
        <v>50</v>
      </c>
      <c r="C17" s="28" t="s">
        <v>51</v>
      </c>
      <c r="D17" s="29">
        <v>45976</v>
      </c>
      <c r="E17" s="30" t="s">
        <v>100</v>
      </c>
      <c r="F17" s="30" t="s">
        <v>101</v>
      </c>
      <c r="G17" s="30" t="s">
        <v>102</v>
      </c>
      <c r="H17" s="31">
        <v>202432000434923</v>
      </c>
      <c r="I17" s="29">
        <v>45603</v>
      </c>
      <c r="J17" s="28"/>
      <c r="K17" s="32"/>
      <c r="L17" s="33">
        <f>NETWORKDAYS(I17,K17,'Festivos 2025'!$A$2:$A$17)-1</f>
        <v>-32575</v>
      </c>
      <c r="M17" s="33" t="s">
        <v>55</v>
      </c>
      <c r="N17" s="33" t="s">
        <v>56</v>
      </c>
      <c r="O17" s="34" t="s">
        <v>57</v>
      </c>
      <c r="P17" s="35" t="s">
        <v>58</v>
      </c>
      <c r="Q17" s="35" t="s">
        <v>58</v>
      </c>
      <c r="R17" s="35" t="s">
        <v>58</v>
      </c>
      <c r="S17" s="36" t="s">
        <v>59</v>
      </c>
      <c r="T17" s="34" t="s">
        <v>57</v>
      </c>
      <c r="U17" s="35" t="s">
        <v>58</v>
      </c>
      <c r="V17" s="35" t="s">
        <v>58</v>
      </c>
      <c r="W17" s="35" t="s">
        <v>58</v>
      </c>
      <c r="X17" s="37" t="s">
        <v>59</v>
      </c>
      <c r="Y17" s="34" t="s">
        <v>57</v>
      </c>
      <c r="Z17" s="35" t="s">
        <v>58</v>
      </c>
      <c r="AA17" s="35" t="s">
        <v>58</v>
      </c>
      <c r="AB17" s="37" t="s">
        <v>59</v>
      </c>
      <c r="AC17" s="34" t="s">
        <v>57</v>
      </c>
      <c r="AD17" s="35" t="s">
        <v>58</v>
      </c>
      <c r="AE17" s="34" t="s">
        <v>57</v>
      </c>
      <c r="AF17" s="35" t="s">
        <v>58</v>
      </c>
      <c r="AG17" s="35" t="s">
        <v>58</v>
      </c>
      <c r="AH17" s="35" t="s">
        <v>58</v>
      </c>
      <c r="AI17" s="37" t="s">
        <v>59</v>
      </c>
      <c r="AJ17" s="34" t="s">
        <v>57</v>
      </c>
      <c r="AK17" s="34" t="s">
        <v>57</v>
      </c>
      <c r="AL17" s="35" t="s">
        <v>58</v>
      </c>
      <c r="AM17" s="35" t="s">
        <v>58</v>
      </c>
      <c r="AN17" s="34" t="s">
        <v>57</v>
      </c>
      <c r="AO17" s="35" t="s">
        <v>58</v>
      </c>
      <c r="AP17" s="35" t="s">
        <v>58</v>
      </c>
      <c r="AQ17" s="34" t="s">
        <v>57</v>
      </c>
      <c r="AR17" s="35" t="s">
        <v>58</v>
      </c>
      <c r="AS17" s="35" t="s">
        <v>58</v>
      </c>
      <c r="AT17" s="37" t="s">
        <v>59</v>
      </c>
      <c r="AU17" s="34" t="s">
        <v>57</v>
      </c>
      <c r="AV17" s="35" t="s">
        <v>58</v>
      </c>
      <c r="AW17" s="35" t="s">
        <v>58</v>
      </c>
      <c r="AX17" s="37" t="s">
        <v>59</v>
      </c>
      <c r="AY17" s="34" t="s">
        <v>57</v>
      </c>
      <c r="AZ17" s="35" t="s">
        <v>58</v>
      </c>
      <c r="BA17" s="35" t="s">
        <v>58</v>
      </c>
      <c r="BB17" s="37" t="s">
        <v>59</v>
      </c>
      <c r="BC17" s="34" t="s">
        <v>57</v>
      </c>
      <c r="BD17" s="35" t="s">
        <v>58</v>
      </c>
      <c r="BE17" s="35" t="s">
        <v>58</v>
      </c>
      <c r="BF17" s="37" t="s">
        <v>59</v>
      </c>
    </row>
    <row r="18" spans="1:58" s="7" customFormat="1" ht="16.5" customHeight="1" x14ac:dyDescent="0.25">
      <c r="A18" s="27">
        <v>16</v>
      </c>
      <c r="B18" s="28" t="s">
        <v>50</v>
      </c>
      <c r="C18" s="28" t="s">
        <v>51</v>
      </c>
      <c r="D18" s="29">
        <v>45976</v>
      </c>
      <c r="E18" s="30" t="s">
        <v>103</v>
      </c>
      <c r="F18" s="30" t="s">
        <v>104</v>
      </c>
      <c r="G18" s="30" t="s">
        <v>105</v>
      </c>
      <c r="H18" s="31">
        <v>202432000434923</v>
      </c>
      <c r="I18" s="29">
        <v>45603</v>
      </c>
      <c r="J18" s="28"/>
      <c r="K18" s="32"/>
      <c r="L18" s="33">
        <f>NETWORKDAYS(I18,K18,'Festivos 2025'!$A$2:$A$17)-1</f>
        <v>-32575</v>
      </c>
      <c r="M18" s="33" t="s">
        <v>55</v>
      </c>
      <c r="N18" s="33" t="s">
        <v>56</v>
      </c>
      <c r="O18" s="34" t="s">
        <v>57</v>
      </c>
      <c r="P18" s="35" t="s">
        <v>58</v>
      </c>
      <c r="Q18" s="35" t="s">
        <v>58</v>
      </c>
      <c r="R18" s="35" t="s">
        <v>58</v>
      </c>
      <c r="S18" s="36" t="s">
        <v>59</v>
      </c>
      <c r="T18" s="34" t="s">
        <v>57</v>
      </c>
      <c r="U18" s="35" t="s">
        <v>58</v>
      </c>
      <c r="V18" s="35" t="s">
        <v>58</v>
      </c>
      <c r="W18" s="35" t="s">
        <v>58</v>
      </c>
      <c r="X18" s="37" t="s">
        <v>59</v>
      </c>
      <c r="Y18" s="34" t="s">
        <v>57</v>
      </c>
      <c r="Z18" s="35" t="s">
        <v>58</v>
      </c>
      <c r="AA18" s="35" t="s">
        <v>58</v>
      </c>
      <c r="AB18" s="37" t="s">
        <v>59</v>
      </c>
      <c r="AC18" s="34" t="s">
        <v>57</v>
      </c>
      <c r="AD18" s="35" t="s">
        <v>58</v>
      </c>
      <c r="AE18" s="34" t="s">
        <v>57</v>
      </c>
      <c r="AF18" s="35" t="s">
        <v>58</v>
      </c>
      <c r="AG18" s="35" t="s">
        <v>58</v>
      </c>
      <c r="AH18" s="35" t="s">
        <v>58</v>
      </c>
      <c r="AI18" s="37" t="s">
        <v>59</v>
      </c>
      <c r="AJ18" s="34" t="s">
        <v>57</v>
      </c>
      <c r="AK18" s="34" t="s">
        <v>57</v>
      </c>
      <c r="AL18" s="35" t="s">
        <v>58</v>
      </c>
      <c r="AM18" s="35" t="s">
        <v>58</v>
      </c>
      <c r="AN18" s="34" t="s">
        <v>57</v>
      </c>
      <c r="AO18" s="35" t="s">
        <v>58</v>
      </c>
      <c r="AP18" s="35" t="s">
        <v>58</v>
      </c>
      <c r="AQ18" s="34" t="s">
        <v>57</v>
      </c>
      <c r="AR18" s="35" t="s">
        <v>58</v>
      </c>
      <c r="AS18" s="35" t="s">
        <v>58</v>
      </c>
      <c r="AT18" s="37" t="s">
        <v>59</v>
      </c>
      <c r="AU18" s="34" t="s">
        <v>57</v>
      </c>
      <c r="AV18" s="35" t="s">
        <v>58</v>
      </c>
      <c r="AW18" s="35" t="s">
        <v>58</v>
      </c>
      <c r="AX18" s="37" t="s">
        <v>59</v>
      </c>
      <c r="AY18" s="34" t="s">
        <v>57</v>
      </c>
      <c r="AZ18" s="35" t="s">
        <v>58</v>
      </c>
      <c r="BA18" s="35" t="s">
        <v>58</v>
      </c>
      <c r="BB18" s="37" t="s">
        <v>59</v>
      </c>
      <c r="BC18" s="34" t="s">
        <v>57</v>
      </c>
      <c r="BD18" s="35" t="s">
        <v>58</v>
      </c>
      <c r="BE18" s="35" t="s">
        <v>58</v>
      </c>
      <c r="BF18" s="37" t="s">
        <v>59</v>
      </c>
    </row>
    <row r="19" spans="1:58" s="7" customFormat="1" ht="16.5" customHeight="1" x14ac:dyDescent="0.25">
      <c r="A19" s="27">
        <v>17</v>
      </c>
      <c r="B19" s="28" t="s">
        <v>50</v>
      </c>
      <c r="C19" s="28" t="s">
        <v>51</v>
      </c>
      <c r="D19" s="29">
        <v>45976</v>
      </c>
      <c r="E19" s="30" t="s">
        <v>106</v>
      </c>
      <c r="F19" s="30" t="s">
        <v>107</v>
      </c>
      <c r="G19" s="30" t="s">
        <v>108</v>
      </c>
      <c r="H19" s="31">
        <v>202432000434923</v>
      </c>
      <c r="I19" s="29">
        <v>45603</v>
      </c>
      <c r="J19" s="28"/>
      <c r="K19" s="32"/>
      <c r="L19" s="33">
        <f>NETWORKDAYS(I19,K19,'Festivos 2025'!$A$2:$A$17)-1</f>
        <v>-32575</v>
      </c>
      <c r="M19" s="33" t="s">
        <v>55</v>
      </c>
      <c r="N19" s="33" t="s">
        <v>56</v>
      </c>
      <c r="O19" s="34" t="s">
        <v>57</v>
      </c>
      <c r="P19" s="35" t="s">
        <v>58</v>
      </c>
      <c r="Q19" s="35" t="s">
        <v>58</v>
      </c>
      <c r="R19" s="35" t="s">
        <v>58</v>
      </c>
      <c r="S19" s="36" t="s">
        <v>59</v>
      </c>
      <c r="T19" s="34" t="s">
        <v>57</v>
      </c>
      <c r="U19" s="35" t="s">
        <v>58</v>
      </c>
      <c r="V19" s="35" t="s">
        <v>58</v>
      </c>
      <c r="W19" s="35" t="s">
        <v>58</v>
      </c>
      <c r="X19" s="37" t="s">
        <v>59</v>
      </c>
      <c r="Y19" s="34" t="s">
        <v>57</v>
      </c>
      <c r="Z19" s="35" t="s">
        <v>58</v>
      </c>
      <c r="AA19" s="35" t="s">
        <v>58</v>
      </c>
      <c r="AB19" s="37" t="s">
        <v>59</v>
      </c>
      <c r="AC19" s="34" t="s">
        <v>57</v>
      </c>
      <c r="AD19" s="35" t="s">
        <v>58</v>
      </c>
      <c r="AE19" s="34" t="s">
        <v>57</v>
      </c>
      <c r="AF19" s="35" t="s">
        <v>58</v>
      </c>
      <c r="AG19" s="35" t="s">
        <v>58</v>
      </c>
      <c r="AH19" s="35" t="s">
        <v>58</v>
      </c>
      <c r="AI19" s="37" t="s">
        <v>59</v>
      </c>
      <c r="AJ19" s="34" t="s">
        <v>57</v>
      </c>
      <c r="AK19" s="34" t="s">
        <v>57</v>
      </c>
      <c r="AL19" s="35" t="s">
        <v>58</v>
      </c>
      <c r="AM19" s="35" t="s">
        <v>58</v>
      </c>
      <c r="AN19" s="34" t="s">
        <v>57</v>
      </c>
      <c r="AO19" s="35" t="s">
        <v>58</v>
      </c>
      <c r="AP19" s="35" t="s">
        <v>58</v>
      </c>
      <c r="AQ19" s="34" t="s">
        <v>57</v>
      </c>
      <c r="AR19" s="35" t="s">
        <v>58</v>
      </c>
      <c r="AS19" s="35" t="s">
        <v>58</v>
      </c>
      <c r="AT19" s="37" t="s">
        <v>59</v>
      </c>
      <c r="AU19" s="34" t="s">
        <v>57</v>
      </c>
      <c r="AV19" s="35" t="s">
        <v>58</v>
      </c>
      <c r="AW19" s="35" t="s">
        <v>58</v>
      </c>
      <c r="AX19" s="37" t="s">
        <v>59</v>
      </c>
      <c r="AY19" s="34" t="s">
        <v>57</v>
      </c>
      <c r="AZ19" s="35" t="s">
        <v>58</v>
      </c>
      <c r="BA19" s="35" t="s">
        <v>58</v>
      </c>
      <c r="BB19" s="37" t="s">
        <v>59</v>
      </c>
      <c r="BC19" s="34" t="s">
        <v>57</v>
      </c>
      <c r="BD19" s="35" t="s">
        <v>58</v>
      </c>
      <c r="BE19" s="35" t="s">
        <v>58</v>
      </c>
      <c r="BF19" s="37" t="s">
        <v>59</v>
      </c>
    </row>
    <row r="20" spans="1:58" s="7" customFormat="1" ht="16.5" customHeight="1" x14ac:dyDescent="0.25">
      <c r="A20" s="27">
        <v>18</v>
      </c>
      <c r="B20" s="28" t="s">
        <v>50</v>
      </c>
      <c r="C20" s="28" t="s">
        <v>51</v>
      </c>
      <c r="D20" s="29">
        <v>45976</v>
      </c>
      <c r="E20" s="30" t="s">
        <v>109</v>
      </c>
      <c r="F20" s="30" t="s">
        <v>110</v>
      </c>
      <c r="G20" s="30" t="s">
        <v>111</v>
      </c>
      <c r="H20" s="31">
        <v>202432000434923</v>
      </c>
      <c r="I20" s="29">
        <v>45603</v>
      </c>
      <c r="J20" s="28"/>
      <c r="K20" s="32"/>
      <c r="L20" s="33">
        <f>NETWORKDAYS(I20,K20,'Festivos 2025'!$A$2:$A$17)-1</f>
        <v>-32575</v>
      </c>
      <c r="M20" s="33" t="s">
        <v>55</v>
      </c>
      <c r="N20" s="33" t="s">
        <v>56</v>
      </c>
      <c r="O20" s="34" t="s">
        <v>57</v>
      </c>
      <c r="P20" s="35" t="s">
        <v>58</v>
      </c>
      <c r="Q20" s="35" t="s">
        <v>58</v>
      </c>
      <c r="R20" s="35" t="s">
        <v>58</v>
      </c>
      <c r="S20" s="36" t="s">
        <v>59</v>
      </c>
      <c r="T20" s="34" t="s">
        <v>57</v>
      </c>
      <c r="U20" s="35" t="s">
        <v>58</v>
      </c>
      <c r="V20" s="35" t="s">
        <v>58</v>
      </c>
      <c r="W20" s="35" t="s">
        <v>58</v>
      </c>
      <c r="X20" s="37" t="s">
        <v>59</v>
      </c>
      <c r="Y20" s="34" t="s">
        <v>57</v>
      </c>
      <c r="Z20" s="35" t="s">
        <v>58</v>
      </c>
      <c r="AA20" s="35" t="s">
        <v>58</v>
      </c>
      <c r="AB20" s="37" t="s">
        <v>59</v>
      </c>
      <c r="AC20" s="34" t="s">
        <v>57</v>
      </c>
      <c r="AD20" s="35" t="s">
        <v>58</v>
      </c>
      <c r="AE20" s="34" t="s">
        <v>57</v>
      </c>
      <c r="AF20" s="35" t="s">
        <v>58</v>
      </c>
      <c r="AG20" s="35" t="s">
        <v>58</v>
      </c>
      <c r="AH20" s="35" t="s">
        <v>58</v>
      </c>
      <c r="AI20" s="37" t="s">
        <v>59</v>
      </c>
      <c r="AJ20" s="34" t="s">
        <v>57</v>
      </c>
      <c r="AK20" s="34" t="s">
        <v>57</v>
      </c>
      <c r="AL20" s="35" t="s">
        <v>58</v>
      </c>
      <c r="AM20" s="35" t="s">
        <v>58</v>
      </c>
      <c r="AN20" s="34" t="s">
        <v>57</v>
      </c>
      <c r="AO20" s="35" t="s">
        <v>58</v>
      </c>
      <c r="AP20" s="35" t="s">
        <v>58</v>
      </c>
      <c r="AQ20" s="34" t="s">
        <v>57</v>
      </c>
      <c r="AR20" s="35" t="s">
        <v>58</v>
      </c>
      <c r="AS20" s="35" t="s">
        <v>58</v>
      </c>
      <c r="AT20" s="37" t="s">
        <v>59</v>
      </c>
      <c r="AU20" s="34" t="s">
        <v>57</v>
      </c>
      <c r="AV20" s="35" t="s">
        <v>58</v>
      </c>
      <c r="AW20" s="35" t="s">
        <v>58</v>
      </c>
      <c r="AX20" s="37" t="s">
        <v>59</v>
      </c>
      <c r="AY20" s="34" t="s">
        <v>57</v>
      </c>
      <c r="AZ20" s="35" t="s">
        <v>58</v>
      </c>
      <c r="BA20" s="35" t="s">
        <v>58</v>
      </c>
      <c r="BB20" s="37" t="s">
        <v>59</v>
      </c>
      <c r="BC20" s="34" t="s">
        <v>57</v>
      </c>
      <c r="BD20" s="35" t="s">
        <v>58</v>
      </c>
      <c r="BE20" s="35" t="s">
        <v>58</v>
      </c>
      <c r="BF20" s="37" t="s">
        <v>59</v>
      </c>
    </row>
    <row r="21" spans="1:58" s="7" customFormat="1" ht="16.5" customHeight="1" x14ac:dyDescent="0.25">
      <c r="A21" s="27">
        <v>19</v>
      </c>
      <c r="B21" s="28" t="s">
        <v>50</v>
      </c>
      <c r="C21" s="28" t="s">
        <v>51</v>
      </c>
      <c r="D21" s="29">
        <v>45976</v>
      </c>
      <c r="E21" s="30" t="s">
        <v>112</v>
      </c>
      <c r="F21" s="30" t="s">
        <v>113</v>
      </c>
      <c r="G21" s="30" t="s">
        <v>114</v>
      </c>
      <c r="H21" s="31">
        <v>202432000434923</v>
      </c>
      <c r="I21" s="29">
        <v>45603</v>
      </c>
      <c r="J21" s="28"/>
      <c r="K21" s="32"/>
      <c r="L21" s="33">
        <f>NETWORKDAYS(I21,K21,'Festivos 2025'!$A$2:$A$17)-1</f>
        <v>-32575</v>
      </c>
      <c r="M21" s="33" t="s">
        <v>55</v>
      </c>
      <c r="N21" s="33" t="s">
        <v>56</v>
      </c>
      <c r="O21" s="34" t="s">
        <v>57</v>
      </c>
      <c r="P21" s="35" t="s">
        <v>58</v>
      </c>
      <c r="Q21" s="35" t="s">
        <v>58</v>
      </c>
      <c r="R21" s="35" t="s">
        <v>58</v>
      </c>
      <c r="S21" s="36" t="s">
        <v>59</v>
      </c>
      <c r="T21" s="34" t="s">
        <v>57</v>
      </c>
      <c r="U21" s="35" t="s">
        <v>58</v>
      </c>
      <c r="V21" s="35" t="s">
        <v>58</v>
      </c>
      <c r="W21" s="35" t="s">
        <v>58</v>
      </c>
      <c r="X21" s="37" t="s">
        <v>59</v>
      </c>
      <c r="Y21" s="34" t="s">
        <v>57</v>
      </c>
      <c r="Z21" s="35" t="s">
        <v>58</v>
      </c>
      <c r="AA21" s="35" t="s">
        <v>58</v>
      </c>
      <c r="AB21" s="37" t="s">
        <v>59</v>
      </c>
      <c r="AC21" s="34" t="s">
        <v>57</v>
      </c>
      <c r="AD21" s="35" t="s">
        <v>58</v>
      </c>
      <c r="AE21" s="34" t="s">
        <v>57</v>
      </c>
      <c r="AF21" s="35" t="s">
        <v>58</v>
      </c>
      <c r="AG21" s="35" t="s">
        <v>58</v>
      </c>
      <c r="AH21" s="35" t="s">
        <v>58</v>
      </c>
      <c r="AI21" s="37" t="s">
        <v>59</v>
      </c>
      <c r="AJ21" s="34" t="s">
        <v>57</v>
      </c>
      <c r="AK21" s="34" t="s">
        <v>57</v>
      </c>
      <c r="AL21" s="35" t="s">
        <v>58</v>
      </c>
      <c r="AM21" s="35" t="s">
        <v>58</v>
      </c>
      <c r="AN21" s="34" t="s">
        <v>57</v>
      </c>
      <c r="AO21" s="35" t="s">
        <v>58</v>
      </c>
      <c r="AP21" s="35" t="s">
        <v>58</v>
      </c>
      <c r="AQ21" s="34" t="s">
        <v>57</v>
      </c>
      <c r="AR21" s="35" t="s">
        <v>58</v>
      </c>
      <c r="AS21" s="35" t="s">
        <v>58</v>
      </c>
      <c r="AT21" s="37" t="s">
        <v>59</v>
      </c>
      <c r="AU21" s="34" t="s">
        <v>57</v>
      </c>
      <c r="AV21" s="35" t="s">
        <v>58</v>
      </c>
      <c r="AW21" s="35" t="s">
        <v>58</v>
      </c>
      <c r="AX21" s="37" t="s">
        <v>59</v>
      </c>
      <c r="AY21" s="34" t="s">
        <v>57</v>
      </c>
      <c r="AZ21" s="35" t="s">
        <v>58</v>
      </c>
      <c r="BA21" s="35" t="s">
        <v>58</v>
      </c>
      <c r="BB21" s="37" t="s">
        <v>59</v>
      </c>
      <c r="BC21" s="34" t="s">
        <v>57</v>
      </c>
      <c r="BD21" s="35" t="s">
        <v>58</v>
      </c>
      <c r="BE21" s="35" t="s">
        <v>58</v>
      </c>
      <c r="BF21" s="37" t="s">
        <v>59</v>
      </c>
    </row>
    <row r="22" spans="1:58" s="7" customFormat="1" ht="16.5" customHeight="1" x14ac:dyDescent="0.25">
      <c r="A22" s="27">
        <v>20</v>
      </c>
      <c r="B22" s="28" t="s">
        <v>50</v>
      </c>
      <c r="C22" s="28" t="s">
        <v>51</v>
      </c>
      <c r="D22" s="29">
        <v>45976</v>
      </c>
      <c r="E22" s="30" t="s">
        <v>115</v>
      </c>
      <c r="F22" s="30" t="s">
        <v>110</v>
      </c>
      <c r="G22" s="30" t="s">
        <v>116</v>
      </c>
      <c r="H22" s="31">
        <v>202432000434923</v>
      </c>
      <c r="I22" s="29">
        <v>45603</v>
      </c>
      <c r="J22" s="28"/>
      <c r="K22" s="32"/>
      <c r="L22" s="33">
        <f>NETWORKDAYS(I22,K22,'Festivos 2025'!$A$2:$A$17)-1</f>
        <v>-32575</v>
      </c>
      <c r="M22" s="33" t="s">
        <v>55</v>
      </c>
      <c r="N22" s="33" t="s">
        <v>56</v>
      </c>
      <c r="O22" s="34" t="s">
        <v>57</v>
      </c>
      <c r="P22" s="35" t="s">
        <v>58</v>
      </c>
      <c r="Q22" s="35" t="s">
        <v>58</v>
      </c>
      <c r="R22" s="35" t="s">
        <v>58</v>
      </c>
      <c r="S22" s="36" t="s">
        <v>59</v>
      </c>
      <c r="T22" s="34" t="s">
        <v>57</v>
      </c>
      <c r="U22" s="35" t="s">
        <v>58</v>
      </c>
      <c r="V22" s="35" t="s">
        <v>58</v>
      </c>
      <c r="W22" s="35" t="s">
        <v>58</v>
      </c>
      <c r="X22" s="37" t="s">
        <v>59</v>
      </c>
      <c r="Y22" s="34" t="s">
        <v>57</v>
      </c>
      <c r="Z22" s="35" t="s">
        <v>58</v>
      </c>
      <c r="AA22" s="35" t="s">
        <v>58</v>
      </c>
      <c r="AB22" s="37" t="s">
        <v>59</v>
      </c>
      <c r="AC22" s="34" t="s">
        <v>57</v>
      </c>
      <c r="AD22" s="35" t="s">
        <v>58</v>
      </c>
      <c r="AE22" s="34" t="s">
        <v>57</v>
      </c>
      <c r="AF22" s="35" t="s">
        <v>58</v>
      </c>
      <c r="AG22" s="35" t="s">
        <v>58</v>
      </c>
      <c r="AH22" s="35" t="s">
        <v>58</v>
      </c>
      <c r="AI22" s="37" t="s">
        <v>59</v>
      </c>
      <c r="AJ22" s="34" t="s">
        <v>57</v>
      </c>
      <c r="AK22" s="34" t="s">
        <v>57</v>
      </c>
      <c r="AL22" s="35" t="s">
        <v>58</v>
      </c>
      <c r="AM22" s="35" t="s">
        <v>58</v>
      </c>
      <c r="AN22" s="34" t="s">
        <v>57</v>
      </c>
      <c r="AO22" s="35" t="s">
        <v>58</v>
      </c>
      <c r="AP22" s="35" t="s">
        <v>58</v>
      </c>
      <c r="AQ22" s="34" t="s">
        <v>57</v>
      </c>
      <c r="AR22" s="35" t="s">
        <v>58</v>
      </c>
      <c r="AS22" s="35" t="s">
        <v>58</v>
      </c>
      <c r="AT22" s="37" t="s">
        <v>59</v>
      </c>
      <c r="AU22" s="34" t="s">
        <v>57</v>
      </c>
      <c r="AV22" s="35" t="s">
        <v>58</v>
      </c>
      <c r="AW22" s="35" t="s">
        <v>58</v>
      </c>
      <c r="AX22" s="37" t="s">
        <v>59</v>
      </c>
      <c r="AY22" s="34" t="s">
        <v>57</v>
      </c>
      <c r="AZ22" s="35" t="s">
        <v>58</v>
      </c>
      <c r="BA22" s="35" t="s">
        <v>58</v>
      </c>
      <c r="BB22" s="37" t="s">
        <v>59</v>
      </c>
      <c r="BC22" s="34" t="s">
        <v>57</v>
      </c>
      <c r="BD22" s="35" t="s">
        <v>58</v>
      </c>
      <c r="BE22" s="35" t="s">
        <v>58</v>
      </c>
      <c r="BF22" s="37" t="s">
        <v>59</v>
      </c>
    </row>
    <row r="23" spans="1:58" s="7" customFormat="1" ht="16.5" customHeight="1" x14ac:dyDescent="0.25">
      <c r="A23" s="27">
        <v>21</v>
      </c>
      <c r="B23" s="28" t="s">
        <v>50</v>
      </c>
      <c r="C23" s="28" t="s">
        <v>51</v>
      </c>
      <c r="D23" s="29">
        <v>45976</v>
      </c>
      <c r="E23" s="30" t="s">
        <v>117</v>
      </c>
      <c r="F23" s="30" t="s">
        <v>107</v>
      </c>
      <c r="G23" s="30" t="s">
        <v>118</v>
      </c>
      <c r="H23" s="39" t="s">
        <v>119</v>
      </c>
      <c r="I23" s="39" t="s">
        <v>119</v>
      </c>
      <c r="J23" s="28"/>
      <c r="K23" s="32"/>
      <c r="L23" s="33" t="e">
        <f>NETWORKDAYS(I23,K23,'Festivos 2025'!$A$2:$A$17)-1</f>
        <v>#VALUE!</v>
      </c>
      <c r="M23" s="33" t="s">
        <v>55</v>
      </c>
      <c r="N23" s="33" t="s">
        <v>120</v>
      </c>
      <c r="O23" s="34" t="s">
        <v>57</v>
      </c>
      <c r="P23" s="35" t="s">
        <v>58</v>
      </c>
      <c r="Q23" s="35" t="s">
        <v>58</v>
      </c>
      <c r="R23" s="35" t="s">
        <v>58</v>
      </c>
      <c r="S23" s="36" t="s">
        <v>59</v>
      </c>
      <c r="T23" s="34" t="s">
        <v>57</v>
      </c>
      <c r="U23" s="35" t="s">
        <v>58</v>
      </c>
      <c r="V23" s="35" t="s">
        <v>58</v>
      </c>
      <c r="W23" s="35" t="s">
        <v>58</v>
      </c>
      <c r="X23" s="37" t="s">
        <v>59</v>
      </c>
      <c r="Y23" s="34" t="s">
        <v>57</v>
      </c>
      <c r="Z23" s="35" t="s">
        <v>121</v>
      </c>
      <c r="AA23" s="35" t="s">
        <v>121</v>
      </c>
      <c r="AB23" s="37" t="s">
        <v>59</v>
      </c>
      <c r="AC23" s="34" t="s">
        <v>57</v>
      </c>
      <c r="AD23" s="35" t="s">
        <v>121</v>
      </c>
      <c r="AE23" s="34" t="s">
        <v>57</v>
      </c>
      <c r="AF23" s="35" t="s">
        <v>121</v>
      </c>
      <c r="AG23" s="34" t="s">
        <v>121</v>
      </c>
      <c r="AH23" s="34" t="s">
        <v>121</v>
      </c>
      <c r="AI23" s="37" t="s">
        <v>59</v>
      </c>
      <c r="AJ23" s="34" t="s">
        <v>57</v>
      </c>
      <c r="AK23" s="34" t="s">
        <v>57</v>
      </c>
      <c r="AL23" s="35" t="s">
        <v>58</v>
      </c>
      <c r="AM23" s="35" t="s">
        <v>58</v>
      </c>
      <c r="AN23" s="34" t="s">
        <v>57</v>
      </c>
      <c r="AO23" s="35" t="s">
        <v>58</v>
      </c>
      <c r="AP23" s="35" t="s">
        <v>58</v>
      </c>
      <c r="AQ23" s="34" t="s">
        <v>57</v>
      </c>
      <c r="AR23" s="35" t="s">
        <v>58</v>
      </c>
      <c r="AS23" s="35" t="s">
        <v>58</v>
      </c>
      <c r="AT23" s="37" t="s">
        <v>59</v>
      </c>
      <c r="AU23" s="34" t="s">
        <v>57</v>
      </c>
      <c r="AV23" s="35" t="s">
        <v>58</v>
      </c>
      <c r="AW23" s="35" t="s">
        <v>58</v>
      </c>
      <c r="AX23" s="37" t="s">
        <v>59</v>
      </c>
      <c r="AY23" s="34" t="s">
        <v>57</v>
      </c>
      <c r="AZ23" s="35" t="s">
        <v>58</v>
      </c>
      <c r="BA23" s="35" t="s">
        <v>58</v>
      </c>
      <c r="BB23" s="37" t="s">
        <v>59</v>
      </c>
      <c r="BC23" s="34" t="s">
        <v>57</v>
      </c>
      <c r="BD23" s="35" t="s">
        <v>58</v>
      </c>
      <c r="BE23" s="35" t="s">
        <v>58</v>
      </c>
      <c r="BF23" s="37" t="s">
        <v>59</v>
      </c>
    </row>
    <row r="24" spans="1:58" s="7" customFormat="1" ht="16.5" customHeight="1" x14ac:dyDescent="0.25">
      <c r="A24" s="13"/>
      <c r="B24" s="14"/>
      <c r="C24" s="14"/>
      <c r="D24" s="15"/>
      <c r="E24" s="16"/>
      <c r="F24" s="16"/>
      <c r="G24" s="16"/>
      <c r="H24" s="14"/>
      <c r="I24" s="14"/>
      <c r="J24" s="14"/>
      <c r="K24" s="14"/>
      <c r="L24" s="17"/>
      <c r="M24" s="17"/>
      <c r="N24" s="17"/>
      <c r="O24" s="14"/>
      <c r="P24" s="14"/>
      <c r="Q24" s="14"/>
      <c r="R24" s="14"/>
      <c r="S24" s="14"/>
      <c r="T24" s="18"/>
      <c r="U24" s="18"/>
      <c r="V24" s="14"/>
      <c r="W24" s="14"/>
      <c r="X24" s="14"/>
      <c r="Y24" s="18"/>
      <c r="Z24" s="14"/>
      <c r="AA24" s="14"/>
      <c r="AB24" s="14"/>
      <c r="AC24" s="18"/>
      <c r="AD24" s="14"/>
      <c r="AE24" s="20"/>
      <c r="AF24" s="14"/>
      <c r="AG24" s="14"/>
      <c r="AH24" s="14"/>
      <c r="AI24" s="14"/>
      <c r="AJ24" s="14"/>
      <c r="AK24" s="17"/>
      <c r="AL24" s="14"/>
      <c r="AM24" s="14"/>
      <c r="AN24" s="14"/>
      <c r="AO24" s="20"/>
      <c r="AP24" s="20"/>
      <c r="AQ24" s="20"/>
      <c r="AR24" s="20"/>
      <c r="AS24" s="14"/>
      <c r="AT24" s="14"/>
      <c r="AU24" s="14"/>
      <c r="AV24" s="14"/>
      <c r="AW24" s="14"/>
      <c r="AX24" s="14"/>
      <c r="AY24" s="14"/>
      <c r="AZ24" s="14"/>
      <c r="BA24" s="14"/>
      <c r="BB24" s="14"/>
      <c r="BC24" s="14"/>
      <c r="BD24" s="14"/>
      <c r="BE24" s="14"/>
      <c r="BF24" s="14"/>
    </row>
    <row r="25" spans="1:58" s="7" customFormat="1" ht="16.5" customHeight="1" x14ac:dyDescent="0.25">
      <c r="A25" s="13"/>
      <c r="B25" s="14"/>
      <c r="C25" s="14"/>
      <c r="D25" s="15"/>
      <c r="E25" s="16"/>
      <c r="F25" s="16"/>
      <c r="G25" s="16"/>
      <c r="H25" s="14"/>
      <c r="I25" s="14"/>
      <c r="J25" s="14"/>
      <c r="K25" s="14"/>
      <c r="L25" s="17"/>
      <c r="M25" s="17"/>
      <c r="N25" s="17"/>
      <c r="O25" s="14"/>
      <c r="P25" s="14"/>
      <c r="Q25" s="14"/>
      <c r="R25" s="14"/>
      <c r="S25" s="14"/>
      <c r="T25" s="18"/>
      <c r="U25" s="18"/>
      <c r="V25" s="14"/>
      <c r="W25" s="14"/>
      <c r="X25" s="14"/>
      <c r="Y25" s="18"/>
      <c r="Z25" s="14"/>
      <c r="AA25" s="14"/>
      <c r="AB25" s="14"/>
      <c r="AC25" s="18"/>
      <c r="AD25" s="14"/>
      <c r="AE25" s="20"/>
      <c r="AF25" s="14"/>
      <c r="AG25" s="14"/>
      <c r="AH25" s="14"/>
      <c r="AI25" s="14"/>
      <c r="AJ25" s="14"/>
      <c r="AK25" s="17"/>
      <c r="AL25" s="14"/>
      <c r="AM25" s="14"/>
      <c r="AN25" s="14"/>
      <c r="AO25" s="20"/>
      <c r="AP25" s="20"/>
      <c r="AQ25" s="20"/>
      <c r="AR25" s="20"/>
      <c r="AS25" s="14"/>
      <c r="AT25" s="14"/>
      <c r="AU25" s="14"/>
      <c r="AV25" s="14"/>
      <c r="AW25" s="14"/>
      <c r="AX25" s="14"/>
      <c r="AY25" s="14"/>
      <c r="AZ25" s="14"/>
      <c r="BA25" s="14"/>
      <c r="BB25" s="14"/>
      <c r="BC25" s="14"/>
      <c r="BD25" s="14"/>
      <c r="BE25" s="14"/>
      <c r="BF25" s="14"/>
    </row>
    <row r="26" spans="1:58" s="7" customFormat="1" ht="16.5" customHeight="1" x14ac:dyDescent="0.25">
      <c r="A26" s="13"/>
      <c r="B26" s="14"/>
      <c r="C26" s="14"/>
      <c r="D26" s="15"/>
      <c r="E26" s="16"/>
      <c r="F26" s="16"/>
      <c r="G26" s="16"/>
      <c r="H26" s="14"/>
      <c r="I26" s="14"/>
      <c r="J26" s="14"/>
      <c r="K26" s="14"/>
      <c r="L26" s="17"/>
      <c r="M26" s="17"/>
      <c r="N26" s="17"/>
      <c r="O26" s="14"/>
      <c r="P26" s="14"/>
      <c r="Q26" s="14"/>
      <c r="R26" s="14"/>
      <c r="S26" s="14"/>
      <c r="T26" s="18"/>
      <c r="U26" s="18"/>
      <c r="V26" s="14"/>
      <c r="W26" s="14"/>
      <c r="X26" s="14"/>
      <c r="Y26" s="18"/>
      <c r="Z26" s="14"/>
      <c r="AA26" s="14"/>
      <c r="AB26" s="14"/>
      <c r="AC26" s="18"/>
      <c r="AD26" s="14"/>
      <c r="AE26" s="20"/>
      <c r="AF26" s="14"/>
      <c r="AG26" s="14"/>
      <c r="AH26" s="14"/>
      <c r="AI26" s="14"/>
      <c r="AJ26" s="14"/>
      <c r="AK26" s="17"/>
      <c r="AL26" s="14"/>
      <c r="AM26" s="14"/>
      <c r="AN26" s="14"/>
      <c r="AO26" s="20"/>
      <c r="AP26" s="20"/>
      <c r="AQ26" s="20"/>
      <c r="AR26" s="20"/>
      <c r="AS26" s="14"/>
      <c r="AT26" s="14"/>
      <c r="AU26" s="14"/>
      <c r="AV26" s="14"/>
      <c r="AW26" s="14"/>
      <c r="AX26" s="14"/>
      <c r="AY26" s="14"/>
      <c r="AZ26" s="14"/>
      <c r="BA26" s="14"/>
      <c r="BB26" s="14"/>
      <c r="BC26" s="14"/>
      <c r="BD26" s="14"/>
      <c r="BE26" s="14"/>
      <c r="BF26" s="14"/>
    </row>
    <row r="27" spans="1:58" s="7" customFormat="1" ht="16.5" customHeight="1" x14ac:dyDescent="0.25">
      <c r="A27" s="13"/>
      <c r="B27" s="14"/>
      <c r="C27" s="14"/>
      <c r="D27" s="15"/>
      <c r="E27" s="16"/>
      <c r="F27" s="16"/>
      <c r="G27" s="16"/>
      <c r="H27" s="14"/>
      <c r="I27" s="14"/>
      <c r="J27" s="14"/>
      <c r="K27" s="14"/>
      <c r="L27" s="17"/>
      <c r="M27" s="17"/>
      <c r="N27" s="17"/>
      <c r="O27" s="14"/>
      <c r="P27" s="14"/>
      <c r="Q27" s="14"/>
      <c r="R27" s="14"/>
      <c r="S27" s="14"/>
      <c r="T27" s="18"/>
      <c r="U27" s="18"/>
      <c r="V27" s="14"/>
      <c r="W27" s="14"/>
      <c r="X27" s="14"/>
      <c r="Y27" s="18"/>
      <c r="Z27" s="14"/>
      <c r="AA27" s="14"/>
      <c r="AB27" s="14"/>
      <c r="AC27" s="18"/>
      <c r="AD27" s="14"/>
      <c r="AE27" s="20"/>
      <c r="AF27" s="14"/>
      <c r="AG27" s="14"/>
      <c r="AH27" s="14"/>
      <c r="AI27" s="14"/>
      <c r="AJ27" s="14"/>
      <c r="AK27" s="17"/>
      <c r="AL27" s="14"/>
      <c r="AM27" s="14"/>
      <c r="AN27" s="14"/>
      <c r="AO27" s="20"/>
      <c r="AP27" s="20"/>
      <c r="AQ27" s="20"/>
      <c r="AR27" s="20"/>
      <c r="AS27" s="14"/>
      <c r="AT27" s="14"/>
      <c r="AU27" s="14"/>
      <c r="AV27" s="14"/>
      <c r="AW27" s="14"/>
      <c r="AX27" s="14"/>
      <c r="AY27" s="14"/>
      <c r="AZ27" s="14"/>
      <c r="BA27" s="14"/>
      <c r="BB27" s="14"/>
      <c r="BC27" s="14"/>
      <c r="BD27" s="14"/>
      <c r="BE27" s="14"/>
      <c r="BF27" s="14"/>
    </row>
    <row r="28" spans="1:58" s="7" customFormat="1" ht="16.5" customHeight="1" x14ac:dyDescent="0.25">
      <c r="A28" s="13"/>
      <c r="B28" s="14"/>
      <c r="C28" s="14"/>
      <c r="D28" s="15"/>
      <c r="E28" s="16"/>
      <c r="F28" s="16"/>
      <c r="G28" s="16"/>
      <c r="H28" s="14"/>
      <c r="I28" s="14"/>
      <c r="J28" s="14"/>
      <c r="K28" s="14"/>
      <c r="L28" s="17"/>
      <c r="M28" s="17"/>
      <c r="N28" s="17"/>
      <c r="O28" s="14"/>
      <c r="P28" s="14"/>
      <c r="Q28" s="14"/>
      <c r="R28" s="14"/>
      <c r="S28" s="14"/>
      <c r="T28" s="18"/>
      <c r="U28" s="18"/>
      <c r="V28" s="14"/>
      <c r="W28" s="14"/>
      <c r="X28" s="14"/>
      <c r="Y28" s="18"/>
      <c r="Z28" s="14"/>
      <c r="AA28" s="14"/>
      <c r="AB28" s="14"/>
      <c r="AC28" s="18"/>
      <c r="AD28" s="14"/>
      <c r="AE28" s="20"/>
      <c r="AF28" s="14"/>
      <c r="AG28" s="14"/>
      <c r="AH28" s="14"/>
      <c r="AI28" s="14"/>
      <c r="AJ28" s="14"/>
      <c r="AK28" s="17"/>
      <c r="AL28" s="14"/>
      <c r="AM28" s="14"/>
      <c r="AN28" s="14"/>
      <c r="AO28" s="20"/>
      <c r="AP28" s="20"/>
      <c r="AQ28" s="20"/>
      <c r="AR28" s="20"/>
      <c r="AS28" s="14"/>
      <c r="AT28" s="14"/>
      <c r="AU28" s="14"/>
      <c r="AV28" s="14"/>
      <c r="AW28" s="14"/>
      <c r="AX28" s="14"/>
      <c r="AY28" s="14"/>
      <c r="AZ28" s="14"/>
      <c r="BA28" s="14"/>
      <c r="BB28" s="14"/>
      <c r="BC28" s="14"/>
      <c r="BD28" s="14"/>
      <c r="BE28" s="14"/>
      <c r="BF28" s="14"/>
    </row>
    <row r="29" spans="1:58" s="7" customFormat="1" ht="16.5" customHeight="1" x14ac:dyDescent="0.25">
      <c r="A29" s="13"/>
      <c r="B29" s="14"/>
      <c r="C29" s="14"/>
      <c r="D29" s="15"/>
      <c r="E29" s="16"/>
      <c r="F29" s="16"/>
      <c r="G29" s="16"/>
      <c r="H29" s="14"/>
      <c r="I29" s="19"/>
      <c r="J29" s="14"/>
      <c r="K29" s="14"/>
      <c r="L29" s="17"/>
      <c r="M29" s="17"/>
      <c r="N29" s="17"/>
      <c r="O29" s="14"/>
      <c r="P29" s="14"/>
      <c r="Q29" s="14"/>
      <c r="R29" s="14"/>
      <c r="S29" s="14"/>
      <c r="T29" s="18"/>
      <c r="U29" s="18"/>
      <c r="V29" s="14"/>
      <c r="W29" s="14"/>
      <c r="X29" s="14"/>
      <c r="Y29" s="18"/>
      <c r="Z29" s="14"/>
      <c r="AA29" s="14"/>
      <c r="AB29" s="14"/>
      <c r="AC29" s="18"/>
      <c r="AD29" s="14"/>
      <c r="AE29" s="14"/>
      <c r="AF29" s="14"/>
      <c r="AG29" s="14"/>
      <c r="AH29" s="14"/>
      <c r="AI29" s="14"/>
      <c r="AJ29" s="14"/>
      <c r="AK29" s="14"/>
      <c r="AL29" s="14"/>
      <c r="AM29" s="14"/>
      <c r="AN29" s="14"/>
      <c r="AO29" s="20"/>
      <c r="AP29" s="20"/>
      <c r="AQ29" s="20"/>
      <c r="AR29" s="20"/>
      <c r="AS29" s="14"/>
      <c r="AT29" s="14"/>
      <c r="AU29" s="14"/>
      <c r="AV29" s="14"/>
      <c r="AW29" s="14"/>
      <c r="AX29" s="14"/>
      <c r="AY29" s="14"/>
      <c r="AZ29" s="14"/>
      <c r="BA29" s="14"/>
      <c r="BB29" s="14"/>
      <c r="BC29" s="14"/>
      <c r="BD29" s="14"/>
      <c r="BE29" s="14"/>
      <c r="BF29" s="14"/>
    </row>
    <row r="30" spans="1:58" s="7" customFormat="1" ht="16.5" customHeight="1" x14ac:dyDescent="0.25">
      <c r="A30" s="13"/>
      <c r="B30" s="14"/>
      <c r="C30" s="14"/>
      <c r="D30" s="15"/>
      <c r="E30" s="16"/>
      <c r="F30" s="16"/>
      <c r="G30" s="16"/>
      <c r="H30" s="14"/>
      <c r="I30" s="19"/>
      <c r="J30" s="14"/>
      <c r="K30" s="14"/>
      <c r="L30" s="17"/>
      <c r="M30" s="17"/>
      <c r="N30" s="17"/>
      <c r="O30" s="14"/>
      <c r="P30" s="14"/>
      <c r="Q30" s="14"/>
      <c r="R30" s="14"/>
      <c r="S30" s="14"/>
      <c r="T30" s="18"/>
      <c r="U30" s="18"/>
      <c r="V30" s="14"/>
      <c r="W30" s="14"/>
      <c r="X30" s="14"/>
      <c r="Y30" s="18"/>
      <c r="Z30" s="14"/>
      <c r="AA30" s="14"/>
      <c r="AB30" s="14"/>
      <c r="AC30" s="18"/>
      <c r="AD30" s="14"/>
      <c r="AE30" s="20"/>
      <c r="AF30" s="14"/>
      <c r="AG30" s="14"/>
      <c r="AH30" s="14"/>
      <c r="AI30" s="14"/>
      <c r="AJ30" s="14"/>
      <c r="AK30" s="21"/>
      <c r="AL30" s="19"/>
      <c r="AM30" s="19"/>
      <c r="AN30" s="14"/>
      <c r="AO30" s="20"/>
      <c r="AP30" s="20"/>
      <c r="AQ30" s="20"/>
      <c r="AR30" s="20"/>
      <c r="AS30" s="14"/>
      <c r="AT30" s="14"/>
      <c r="AU30" s="14"/>
      <c r="AV30" s="14"/>
      <c r="AW30" s="14"/>
      <c r="AX30" s="14"/>
      <c r="AY30" s="14"/>
      <c r="AZ30" s="14"/>
      <c r="BA30" s="14"/>
      <c r="BB30" s="14"/>
      <c r="BC30" s="14"/>
      <c r="BD30" s="14"/>
      <c r="BE30" s="14"/>
      <c r="BF30" s="14"/>
    </row>
    <row r="31" spans="1:58" s="7" customFormat="1" ht="16.5" customHeight="1" x14ac:dyDescent="0.25">
      <c r="A31" s="13"/>
      <c r="B31" s="14"/>
      <c r="C31" s="14"/>
      <c r="D31" s="15"/>
      <c r="E31" s="16"/>
      <c r="F31" s="16"/>
      <c r="G31" s="16"/>
      <c r="H31" s="14"/>
      <c r="I31" s="14"/>
      <c r="J31" s="14"/>
      <c r="K31" s="14"/>
      <c r="L31" s="17"/>
      <c r="M31" s="17"/>
      <c r="N31" s="17"/>
      <c r="O31" s="14"/>
      <c r="P31" s="14"/>
      <c r="Q31" s="14"/>
      <c r="R31" s="14"/>
      <c r="S31" s="14"/>
      <c r="T31" s="18"/>
      <c r="U31" s="18"/>
      <c r="V31" s="14"/>
      <c r="W31" s="14"/>
      <c r="X31" s="14"/>
      <c r="Y31" s="18"/>
      <c r="Z31" s="14"/>
      <c r="AA31" s="14"/>
      <c r="AB31" s="14"/>
      <c r="AC31" s="18"/>
      <c r="AD31" s="14"/>
      <c r="AE31" s="20"/>
      <c r="AF31" s="14"/>
      <c r="AG31" s="14"/>
      <c r="AH31" s="14"/>
      <c r="AI31" s="14"/>
      <c r="AJ31" s="14"/>
      <c r="AK31" s="17"/>
      <c r="AL31" s="14"/>
      <c r="AM31" s="14"/>
      <c r="AN31" s="14"/>
      <c r="AO31" s="20"/>
      <c r="AP31" s="20"/>
      <c r="AQ31" s="20"/>
      <c r="AR31" s="20"/>
      <c r="AS31" s="14"/>
      <c r="AT31" s="14"/>
      <c r="AU31" s="14"/>
      <c r="AV31" s="14"/>
      <c r="AW31" s="14"/>
      <c r="AX31" s="14"/>
      <c r="AY31" s="14"/>
      <c r="AZ31" s="14"/>
      <c r="BA31" s="14"/>
      <c r="BB31" s="14"/>
      <c r="BC31" s="14"/>
      <c r="BD31" s="14"/>
      <c r="BE31" s="14"/>
      <c r="BF31" s="14"/>
    </row>
    <row r="32" spans="1:58" s="7" customFormat="1" ht="16.5" customHeight="1" x14ac:dyDescent="0.25">
      <c r="A32" s="13"/>
      <c r="B32" s="14"/>
      <c r="C32" s="14"/>
      <c r="D32" s="15"/>
      <c r="E32" s="16"/>
      <c r="F32" s="16"/>
      <c r="G32" s="16"/>
      <c r="H32" s="14"/>
      <c r="I32" s="14"/>
      <c r="J32" s="14"/>
      <c r="K32" s="14"/>
      <c r="L32" s="17"/>
      <c r="M32" s="17"/>
      <c r="N32" s="17"/>
      <c r="O32" s="14"/>
      <c r="P32" s="14"/>
      <c r="Q32" s="14"/>
      <c r="R32" s="14"/>
      <c r="S32" s="14"/>
      <c r="T32" s="18"/>
      <c r="U32" s="18"/>
      <c r="V32" s="14"/>
      <c r="W32" s="14"/>
      <c r="X32" s="14"/>
      <c r="Y32" s="18"/>
      <c r="Z32" s="14"/>
      <c r="AA32" s="14"/>
      <c r="AB32" s="14"/>
      <c r="AC32" s="18"/>
      <c r="AD32" s="14"/>
      <c r="AE32" s="20"/>
      <c r="AF32" s="14"/>
      <c r="AG32" s="14"/>
      <c r="AH32" s="14"/>
      <c r="AI32" s="14"/>
      <c r="AJ32" s="14"/>
      <c r="AK32" s="17"/>
      <c r="AL32" s="14"/>
      <c r="AM32" s="14"/>
      <c r="AN32" s="14"/>
      <c r="AO32" s="20"/>
      <c r="AP32" s="20"/>
      <c r="AQ32" s="20"/>
      <c r="AR32" s="20"/>
      <c r="AS32" s="14"/>
      <c r="AT32" s="14"/>
      <c r="AU32" s="14"/>
      <c r="AV32" s="14"/>
      <c r="AW32" s="14"/>
      <c r="AX32" s="14"/>
      <c r="AY32" s="14"/>
      <c r="AZ32" s="14"/>
      <c r="BA32" s="14"/>
      <c r="BB32" s="14"/>
      <c r="BC32" s="14"/>
      <c r="BD32" s="14"/>
      <c r="BE32" s="14"/>
      <c r="BF32" s="14"/>
    </row>
    <row r="33" spans="1:46" s="7" customFormat="1" ht="16.5" customHeight="1" x14ac:dyDescent="0.25">
      <c r="A33" s="13"/>
      <c r="B33" s="14"/>
      <c r="C33" s="14"/>
      <c r="D33" s="15"/>
      <c r="E33" s="16"/>
      <c r="F33" s="16"/>
      <c r="G33" s="16"/>
      <c r="H33" s="14"/>
      <c r="I33" s="19"/>
      <c r="J33" s="14"/>
      <c r="K33" s="19"/>
      <c r="L33" s="17"/>
      <c r="M33" s="17"/>
      <c r="N33" s="17"/>
      <c r="O33" s="14"/>
      <c r="P33" s="14"/>
      <c r="Q33" s="19"/>
      <c r="R33" s="14"/>
      <c r="S33" s="14"/>
      <c r="T33" s="18"/>
      <c r="U33" s="18"/>
      <c r="V33" s="19"/>
      <c r="W33" s="14"/>
      <c r="X33" s="22"/>
      <c r="Y33" s="18"/>
      <c r="Z33" s="19"/>
      <c r="AA33" s="14"/>
      <c r="AB33" s="22"/>
      <c r="AC33" s="18"/>
      <c r="AD33" s="19"/>
      <c r="AE33" s="20"/>
      <c r="AF33" s="19"/>
      <c r="AG33" s="14"/>
      <c r="AH33" s="14"/>
      <c r="AI33" s="14"/>
      <c r="AJ33" s="14"/>
      <c r="AK33" s="17"/>
      <c r="AL33" s="19"/>
      <c r="AM33" s="19"/>
      <c r="AN33" s="14"/>
      <c r="AO33" s="20"/>
      <c r="AP33" s="20"/>
      <c r="AQ33" s="20"/>
      <c r="AR33" s="20"/>
      <c r="AS33" s="14"/>
      <c r="AT33" s="14"/>
    </row>
    <row r="34" spans="1:46" s="7" customFormat="1" ht="16.5" customHeight="1" x14ac:dyDescent="0.25">
      <c r="A34" s="13"/>
      <c r="B34" s="14"/>
      <c r="C34" s="14"/>
      <c r="D34" s="15"/>
      <c r="E34" s="16"/>
      <c r="F34" s="16"/>
      <c r="G34" s="16"/>
      <c r="H34" s="14"/>
      <c r="I34" s="19"/>
      <c r="J34" s="14"/>
      <c r="K34" s="19"/>
      <c r="L34" s="17"/>
      <c r="M34" s="17"/>
      <c r="N34" s="17"/>
      <c r="O34" s="14"/>
      <c r="P34" s="14"/>
      <c r="Q34" s="19"/>
      <c r="R34" s="14"/>
      <c r="S34" s="22"/>
      <c r="T34" s="18"/>
      <c r="U34" s="18"/>
      <c r="V34" s="14"/>
      <c r="W34" s="14"/>
      <c r="X34" s="22"/>
      <c r="Y34" s="18"/>
      <c r="Z34" s="19"/>
      <c r="AA34" s="14"/>
      <c r="AB34" s="22"/>
      <c r="AC34" s="18"/>
      <c r="AD34" s="19"/>
      <c r="AE34" s="20"/>
      <c r="AF34" s="19"/>
      <c r="AG34" s="14"/>
      <c r="AH34" s="14"/>
      <c r="AI34" s="14"/>
      <c r="AJ34" s="14"/>
      <c r="AK34" s="17"/>
      <c r="AL34" s="19"/>
      <c r="AM34" s="19"/>
      <c r="AN34" s="14"/>
      <c r="AO34" s="20"/>
      <c r="AP34" s="20"/>
      <c r="AQ34" s="20"/>
      <c r="AR34" s="20"/>
      <c r="AS34" s="14"/>
      <c r="AT34" s="14"/>
    </row>
    <row r="35" spans="1:46" s="7" customFormat="1" ht="16.5" customHeight="1" x14ac:dyDescent="0.25">
      <c r="A35" s="13"/>
      <c r="B35" s="14"/>
      <c r="C35" s="14"/>
      <c r="D35" s="15"/>
      <c r="E35" s="16"/>
      <c r="F35" s="16"/>
      <c r="G35" s="16"/>
      <c r="H35" s="14"/>
      <c r="I35" s="19"/>
      <c r="J35" s="14"/>
      <c r="K35" s="19"/>
      <c r="L35" s="17"/>
      <c r="M35" s="17"/>
      <c r="N35" s="17"/>
      <c r="O35" s="14"/>
      <c r="P35" s="14"/>
      <c r="Q35" s="14"/>
      <c r="R35" s="14"/>
      <c r="S35" s="22"/>
      <c r="T35" s="18"/>
      <c r="U35" s="18"/>
      <c r="V35" s="19"/>
      <c r="W35" s="14"/>
      <c r="X35" s="22"/>
      <c r="Y35" s="18"/>
      <c r="Z35" s="19"/>
      <c r="AA35" s="14"/>
      <c r="AB35" s="14"/>
      <c r="AC35" s="18"/>
      <c r="AD35" s="19"/>
      <c r="AE35" s="20"/>
      <c r="AF35" s="19"/>
      <c r="AG35" s="14"/>
      <c r="AH35" s="14"/>
      <c r="AI35" s="14"/>
      <c r="AJ35" s="14"/>
      <c r="AK35" s="21"/>
      <c r="AL35" s="19"/>
      <c r="AM35" s="19"/>
      <c r="AN35" s="14"/>
      <c r="AO35" s="20"/>
      <c r="AP35" s="20"/>
      <c r="AQ35" s="20"/>
      <c r="AR35" s="20"/>
      <c r="AS35" s="14"/>
      <c r="AT35" s="14"/>
    </row>
    <row r="36" spans="1:46" s="7" customFormat="1" ht="16.5" customHeight="1" x14ac:dyDescent="0.25">
      <c r="A36" s="13"/>
      <c r="B36" s="14"/>
      <c r="C36" s="14"/>
      <c r="D36" s="15"/>
      <c r="E36" s="16"/>
      <c r="F36" s="16"/>
      <c r="G36" s="16"/>
      <c r="H36" s="14"/>
      <c r="I36" s="19"/>
      <c r="J36" s="14"/>
      <c r="K36" s="19"/>
      <c r="L36" s="17"/>
      <c r="M36" s="17"/>
      <c r="N36" s="17"/>
      <c r="O36" s="14"/>
      <c r="P36" s="14"/>
      <c r="Q36" s="19"/>
      <c r="R36" s="14"/>
      <c r="S36" s="22"/>
      <c r="T36" s="18"/>
      <c r="U36" s="18"/>
      <c r="V36" s="19"/>
      <c r="W36" s="14"/>
      <c r="X36" s="22"/>
      <c r="Y36" s="18"/>
      <c r="Z36" s="19"/>
      <c r="AA36" s="14"/>
      <c r="AB36" s="14"/>
      <c r="AC36" s="18"/>
      <c r="AD36" s="19"/>
      <c r="AE36" s="20"/>
      <c r="AF36" s="19"/>
      <c r="AG36" s="14"/>
      <c r="AH36" s="14"/>
      <c r="AI36" s="14"/>
      <c r="AJ36" s="14"/>
      <c r="AK36" s="17"/>
      <c r="AL36" s="19"/>
      <c r="AM36" s="19"/>
      <c r="AN36" s="14"/>
      <c r="AO36" s="20"/>
      <c r="AP36" s="20"/>
      <c r="AQ36" s="20"/>
      <c r="AR36" s="20"/>
      <c r="AS36" s="14"/>
      <c r="AT36" s="14"/>
    </row>
    <row r="37" spans="1:46" s="7" customFormat="1" ht="16.5" customHeight="1" x14ac:dyDescent="0.25">
      <c r="A37" s="13"/>
      <c r="B37" s="14"/>
      <c r="C37" s="14"/>
      <c r="D37" s="15"/>
      <c r="E37" s="16"/>
      <c r="F37" s="16"/>
      <c r="G37" s="16"/>
      <c r="H37" s="14"/>
      <c r="I37" s="19"/>
      <c r="J37" s="14"/>
      <c r="K37" s="19"/>
      <c r="L37" s="17"/>
      <c r="M37" s="17"/>
      <c r="N37" s="17"/>
      <c r="O37" s="14"/>
      <c r="P37" s="14"/>
      <c r="Q37" s="19"/>
      <c r="R37" s="14"/>
      <c r="S37" s="22"/>
      <c r="T37" s="18"/>
      <c r="U37" s="18"/>
      <c r="V37" s="19"/>
      <c r="W37" s="14"/>
      <c r="X37" s="22"/>
      <c r="Y37" s="18"/>
      <c r="Z37" s="19"/>
      <c r="AA37" s="14"/>
      <c r="AB37" s="14"/>
      <c r="AC37" s="18"/>
      <c r="AD37" s="19"/>
      <c r="AE37" s="20"/>
      <c r="AF37" s="19"/>
      <c r="AG37" s="14"/>
      <c r="AH37" s="14"/>
      <c r="AI37" s="14"/>
      <c r="AJ37" s="14"/>
      <c r="AK37" s="17"/>
      <c r="AL37" s="19"/>
      <c r="AM37" s="19"/>
      <c r="AN37" s="14"/>
      <c r="AO37" s="20"/>
      <c r="AP37" s="20"/>
      <c r="AQ37" s="20"/>
      <c r="AR37" s="20"/>
      <c r="AS37" s="14"/>
      <c r="AT37" s="14"/>
    </row>
    <row r="38" spans="1:46" s="7" customFormat="1" ht="16.5" customHeight="1" x14ac:dyDescent="0.25">
      <c r="A38" s="13"/>
      <c r="B38" s="14"/>
      <c r="C38" s="14"/>
      <c r="D38" s="15"/>
      <c r="E38" s="16"/>
      <c r="F38" s="16"/>
      <c r="G38" s="16"/>
      <c r="H38" s="14"/>
      <c r="I38" s="19"/>
      <c r="J38" s="14"/>
      <c r="K38" s="19"/>
      <c r="L38" s="17"/>
      <c r="M38" s="17"/>
      <c r="N38" s="17"/>
      <c r="O38" s="14"/>
      <c r="P38" s="14"/>
      <c r="Q38" s="19"/>
      <c r="R38" s="14"/>
      <c r="S38" s="22"/>
      <c r="T38" s="18"/>
      <c r="U38" s="18"/>
      <c r="V38" s="19"/>
      <c r="W38" s="14"/>
      <c r="X38" s="14"/>
      <c r="Y38" s="18"/>
      <c r="Z38" s="19"/>
      <c r="AA38" s="14"/>
      <c r="AB38" s="14"/>
      <c r="AC38" s="18"/>
      <c r="AD38" s="14"/>
      <c r="AE38" s="20"/>
      <c r="AF38" s="14"/>
      <c r="AG38" s="14"/>
      <c r="AH38" s="14"/>
      <c r="AI38" s="14"/>
      <c r="AJ38" s="14"/>
      <c r="AK38" s="17"/>
      <c r="AL38" s="19"/>
      <c r="AM38" s="19"/>
      <c r="AN38" s="14"/>
      <c r="AO38" s="20"/>
      <c r="AP38" s="20"/>
      <c r="AQ38" s="20"/>
      <c r="AR38" s="20"/>
      <c r="AS38" s="14"/>
      <c r="AT38" s="14"/>
    </row>
    <row r="39" spans="1:46" s="7" customFormat="1" ht="16.5" customHeight="1" x14ac:dyDescent="0.25">
      <c r="A39" s="13"/>
      <c r="B39" s="14"/>
      <c r="C39" s="14"/>
      <c r="D39" s="15"/>
      <c r="E39" s="16"/>
      <c r="F39" s="16"/>
      <c r="G39" s="16"/>
      <c r="H39" s="14"/>
      <c r="I39" s="19"/>
      <c r="J39" s="14"/>
      <c r="K39" s="19"/>
      <c r="L39" s="17"/>
      <c r="M39" s="17"/>
      <c r="N39" s="17"/>
      <c r="O39" s="14"/>
      <c r="P39" s="14"/>
      <c r="Q39" s="19"/>
      <c r="R39" s="14"/>
      <c r="S39" s="22"/>
      <c r="T39" s="18"/>
      <c r="U39" s="18"/>
      <c r="V39" s="19"/>
      <c r="W39" s="14"/>
      <c r="X39" s="14"/>
      <c r="Y39" s="18"/>
      <c r="Z39" s="19"/>
      <c r="AA39" s="14"/>
      <c r="AB39" s="14"/>
      <c r="AC39" s="18"/>
      <c r="AD39" s="19"/>
      <c r="AE39" s="20"/>
      <c r="AF39" s="19"/>
      <c r="AG39" s="14"/>
      <c r="AH39" s="14"/>
      <c r="AI39" s="14"/>
      <c r="AJ39" s="14"/>
      <c r="AK39" s="17"/>
      <c r="AL39" s="19"/>
      <c r="AM39" s="19"/>
      <c r="AN39" s="14"/>
      <c r="AO39" s="20"/>
      <c r="AP39" s="20"/>
      <c r="AQ39" s="20"/>
      <c r="AR39" s="20"/>
      <c r="AS39" s="14"/>
      <c r="AT39" s="14"/>
    </row>
    <row r="40" spans="1:46" s="7" customFormat="1" ht="16.5" customHeight="1" x14ac:dyDescent="0.25">
      <c r="A40" s="13"/>
      <c r="B40" s="14"/>
      <c r="C40" s="14"/>
      <c r="D40" s="15"/>
      <c r="E40" s="16"/>
      <c r="F40" s="16"/>
      <c r="G40" s="16"/>
      <c r="H40" s="14"/>
      <c r="I40" s="19"/>
      <c r="J40" s="14"/>
      <c r="K40" s="19"/>
      <c r="L40" s="17"/>
      <c r="M40" s="17"/>
      <c r="N40" s="17"/>
      <c r="O40" s="14"/>
      <c r="P40" s="14"/>
      <c r="Q40" s="19"/>
      <c r="R40" s="14"/>
      <c r="S40" s="22"/>
      <c r="T40" s="18"/>
      <c r="U40" s="18"/>
      <c r="V40" s="19"/>
      <c r="W40" s="14"/>
      <c r="X40" s="14"/>
      <c r="Y40" s="18"/>
      <c r="Z40" s="19"/>
      <c r="AA40" s="14"/>
      <c r="AB40" s="14"/>
      <c r="AC40" s="18"/>
      <c r="AD40" s="19"/>
      <c r="AE40" s="20"/>
      <c r="AF40" s="19"/>
      <c r="AG40" s="14"/>
      <c r="AH40" s="14"/>
      <c r="AI40" s="14"/>
      <c r="AJ40" s="14"/>
      <c r="AK40" s="17"/>
      <c r="AL40" s="19"/>
      <c r="AM40" s="19"/>
      <c r="AN40" s="14"/>
      <c r="AO40" s="20"/>
      <c r="AP40" s="20"/>
      <c r="AQ40" s="20"/>
      <c r="AR40" s="20"/>
      <c r="AS40" s="14"/>
      <c r="AT40" s="14"/>
    </row>
    <row r="41" spans="1:46" s="7" customFormat="1" ht="16.5" customHeight="1" x14ac:dyDescent="0.25">
      <c r="A41" s="13"/>
      <c r="B41" s="14"/>
      <c r="C41" s="14"/>
      <c r="D41" s="15"/>
      <c r="E41" s="16"/>
      <c r="F41" s="16"/>
      <c r="G41" s="16"/>
      <c r="H41" s="14"/>
      <c r="I41" s="19"/>
      <c r="J41" s="14"/>
      <c r="K41" s="19"/>
      <c r="L41" s="17"/>
      <c r="M41" s="17"/>
      <c r="N41" s="17"/>
      <c r="O41" s="14"/>
      <c r="P41" s="14"/>
      <c r="Q41" s="19"/>
      <c r="R41" s="14"/>
      <c r="S41" s="22"/>
      <c r="T41" s="18"/>
      <c r="U41" s="18"/>
      <c r="V41" s="19"/>
      <c r="W41" s="14"/>
      <c r="X41" s="14"/>
      <c r="Y41" s="18"/>
      <c r="Z41" s="19"/>
      <c r="AA41" s="14"/>
      <c r="AB41" s="14"/>
      <c r="AC41" s="18"/>
      <c r="AD41" s="19"/>
      <c r="AE41" s="20"/>
      <c r="AF41" s="19"/>
      <c r="AG41" s="14"/>
      <c r="AH41" s="14"/>
      <c r="AI41" s="14"/>
      <c r="AJ41" s="14"/>
      <c r="AK41" s="17"/>
      <c r="AL41" s="19"/>
      <c r="AM41" s="19"/>
      <c r="AN41" s="22"/>
      <c r="AO41" s="20"/>
      <c r="AP41" s="20"/>
      <c r="AQ41" s="20"/>
      <c r="AR41" s="20"/>
      <c r="AS41" s="14"/>
      <c r="AT41" s="14"/>
    </row>
    <row r="42" spans="1:46" s="7" customFormat="1" ht="16.5" customHeight="1" x14ac:dyDescent="0.25">
      <c r="A42" s="13"/>
      <c r="B42" s="14"/>
      <c r="C42" s="14"/>
      <c r="D42" s="15"/>
      <c r="E42" s="16"/>
      <c r="F42" s="16"/>
      <c r="G42" s="16"/>
      <c r="H42" s="14"/>
      <c r="I42" s="19"/>
      <c r="J42" s="14"/>
      <c r="K42" s="19"/>
      <c r="L42" s="17"/>
      <c r="M42" s="17"/>
      <c r="N42" s="17"/>
      <c r="O42" s="14"/>
      <c r="P42" s="14"/>
      <c r="Q42" s="19"/>
      <c r="R42" s="14"/>
      <c r="S42" s="22"/>
      <c r="T42" s="18"/>
      <c r="U42" s="18"/>
      <c r="V42" s="19"/>
      <c r="W42" s="14"/>
      <c r="X42" s="14"/>
      <c r="Y42" s="18"/>
      <c r="Z42" s="19"/>
      <c r="AA42" s="14"/>
      <c r="AB42" s="14"/>
      <c r="AC42" s="18"/>
      <c r="AD42" s="19"/>
      <c r="AE42" s="20"/>
      <c r="AF42" s="19"/>
      <c r="AG42" s="14"/>
      <c r="AH42" s="14"/>
      <c r="AI42" s="14"/>
      <c r="AJ42" s="14"/>
      <c r="AK42" s="17"/>
      <c r="AL42" s="19"/>
      <c r="AM42" s="19"/>
      <c r="AN42" s="22"/>
      <c r="AO42" s="20"/>
      <c r="AP42" s="20"/>
      <c r="AQ42" s="20"/>
      <c r="AR42" s="20"/>
      <c r="AS42" s="14"/>
      <c r="AT42" s="14"/>
    </row>
    <row r="43" spans="1:46" s="7" customFormat="1" ht="16.5" customHeight="1" x14ac:dyDescent="0.25">
      <c r="A43" s="13"/>
      <c r="B43" s="14"/>
      <c r="C43" s="14"/>
      <c r="D43" s="23"/>
      <c r="E43" s="16"/>
      <c r="F43" s="16"/>
      <c r="G43" s="16"/>
      <c r="H43" s="14"/>
      <c r="I43" s="19"/>
      <c r="J43" s="14"/>
      <c r="K43" s="19"/>
      <c r="L43" s="17"/>
      <c r="M43" s="17"/>
      <c r="N43" s="17"/>
      <c r="O43" s="14"/>
      <c r="P43" s="14"/>
      <c r="Q43" s="19"/>
      <c r="R43" s="14"/>
      <c r="S43" s="22"/>
      <c r="T43" s="18"/>
      <c r="U43" s="18"/>
      <c r="V43" s="19"/>
      <c r="W43" s="14"/>
      <c r="X43" s="14"/>
      <c r="Y43" s="18"/>
      <c r="Z43" s="19"/>
      <c r="AA43" s="14"/>
      <c r="AB43" s="14"/>
      <c r="AC43" s="18"/>
      <c r="AD43" s="19"/>
      <c r="AE43" s="20"/>
      <c r="AF43" s="19"/>
      <c r="AG43" s="14"/>
      <c r="AH43" s="14"/>
      <c r="AI43" s="14"/>
      <c r="AJ43" s="14"/>
      <c r="AK43" s="17"/>
      <c r="AL43" s="19"/>
      <c r="AM43" s="19"/>
      <c r="AN43" s="22"/>
      <c r="AO43" s="20"/>
      <c r="AP43" s="20"/>
      <c r="AQ43" s="20"/>
      <c r="AR43" s="20"/>
      <c r="AS43" s="14"/>
      <c r="AT43" s="14"/>
    </row>
    <row r="44" spans="1:46" x14ac:dyDescent="0.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row>
  </sheetData>
  <autoFilter ref="A2:AT43" xr:uid="{5653A54D-609D-4EFD-A533-62C325CD220F}"/>
  <mergeCells count="22">
    <mergeCell ref="A1:A2"/>
    <mergeCell ref="H1:H2"/>
    <mergeCell ref="I1:I2"/>
    <mergeCell ref="J1:J2"/>
    <mergeCell ref="K1:K2"/>
    <mergeCell ref="B1:B2"/>
    <mergeCell ref="C1:C2"/>
    <mergeCell ref="D1:D2"/>
    <mergeCell ref="E1:E2"/>
    <mergeCell ref="AJ1:AT1"/>
    <mergeCell ref="AU1:AX1"/>
    <mergeCell ref="AY1:BB1"/>
    <mergeCell ref="BC1:BF1"/>
    <mergeCell ref="F1:F2"/>
    <mergeCell ref="G1:G2"/>
    <mergeCell ref="L1:L2"/>
    <mergeCell ref="O1:S1"/>
    <mergeCell ref="T1:X1"/>
    <mergeCell ref="Y1:AB1"/>
    <mergeCell ref="AC1:AI1"/>
    <mergeCell ref="N1:N2"/>
    <mergeCell ref="M1:M2"/>
  </mergeCells>
  <dataValidations count="8">
    <dataValidation type="list" allowBlank="1" showInputMessage="1" showErrorMessage="1" sqref="C24:C28" xr:uid="{41D4A91B-A070-484E-B52F-561CB7247436}">
      <formula1>"Diana Mayerli Bernal Zapata, Natalia Pinilla Herrera, Lila María Guzmán"</formula1>
    </dataValidation>
    <dataValidation type="list" allowBlank="1" showInputMessage="1" showErrorMessage="1" sqref="P24:P43 O3:O43 AC3:AC43 U24:U43 AU3:AU23 T3:T43 AN3:AN23 Y3:Y43 AE3:AE23 AJ3:AK23 AQ3:AQ23 AY3:AY23 BC3:BC23" xr:uid="{350090EE-6AC9-401E-9AEB-DA0E60BDBD1A}">
      <formula1>"Disponible, Disponible con debilidades, No Disponible, No aplica"</formula1>
    </dataValidation>
    <dataValidation type="list" allowBlank="1" showInputMessage="1" showErrorMessage="1" sqref="C29:C43" xr:uid="{639084E1-44D6-42DA-8847-2EDE1E27EFAC}">
      <formula1>"Diana Mayerly Bernal Zapata, Natalia Pinilla Herrera, Lila María Guzmán"</formula1>
    </dataValidation>
    <dataValidation type="list" allowBlank="1" showInputMessage="1" showErrorMessage="1" sqref="AE30:AE43" xr:uid="{02D849A1-6E82-4079-B817-A867223760AF}">
      <formula1>"Si, No,"</formula1>
    </dataValidation>
    <dataValidation type="list" allowBlank="1" showInputMessage="1" showErrorMessage="1" sqref="AE24:AE28" xr:uid="{9A59022E-1E32-4B0D-835C-417A7A43F81C}">
      <formula1>"Si, No, No es posible establecer"</formula1>
    </dataValidation>
    <dataValidation type="list" allowBlank="1" showInputMessage="1" showErrorMessage="1" sqref="AO24:AR43" xr:uid="{336D5750-EFB2-4F7D-90D2-F51C42C360AB}">
      <formula1>"Si, No, No esposible establecer, No aplica"</formula1>
    </dataValidation>
    <dataValidation type="list" allowBlank="1" showInputMessage="1" showErrorMessage="1" sqref="C3:C23" xr:uid="{6FB592F6-0317-5848-8AEE-A8F56A43F3F4}">
      <formula1>"Natalia Pinilla Herrera, Johan Torres Segura"</formula1>
    </dataValidation>
    <dataValidation type="list" allowBlank="1" showInputMessage="1" showErrorMessage="1" sqref="B3:B43" xr:uid="{E2FF9BDD-A2B1-49A5-83DF-3299AFF6F446}">
      <formula1>"UGT Boyacá, UGT Tolima,UGT Huila"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DD2B086-4599-46BB-A80D-D71F9EFD368E}">
          <x14:formula1>
            <xm:f>Listas!$A$1:$A$16</xm:f>
          </x14:formula1>
          <xm:sqref>J24:J43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B1E1F-AA02-4285-BD06-F62285A6B2F4}">
  <dimension ref="A1:A16"/>
  <sheetViews>
    <sheetView workbookViewId="0"/>
  </sheetViews>
  <sheetFormatPr baseColWidth="10" defaultColWidth="11.42578125" defaultRowHeight="15" x14ac:dyDescent="0.25"/>
  <sheetData>
    <row r="1" spans="1:1" x14ac:dyDescent="0.25">
      <c r="A1" s="2" t="s">
        <v>122</v>
      </c>
    </row>
    <row r="2" spans="1:1" x14ac:dyDescent="0.25">
      <c r="A2" s="3" t="s">
        <v>123</v>
      </c>
    </row>
    <row r="3" spans="1:1" x14ac:dyDescent="0.25">
      <c r="A3" s="3" t="s">
        <v>124</v>
      </c>
    </row>
    <row r="4" spans="1:1" x14ac:dyDescent="0.25">
      <c r="A4" s="3" t="s">
        <v>125</v>
      </c>
    </row>
    <row r="5" spans="1:1" x14ac:dyDescent="0.25">
      <c r="A5" s="3" t="s">
        <v>126</v>
      </c>
    </row>
    <row r="6" spans="1:1" x14ac:dyDescent="0.25">
      <c r="A6" s="3" t="s">
        <v>127</v>
      </c>
    </row>
    <row r="7" spans="1:1" x14ac:dyDescent="0.25">
      <c r="A7" s="3" t="s">
        <v>128</v>
      </c>
    </row>
    <row r="8" spans="1:1" x14ac:dyDescent="0.25">
      <c r="A8" s="3" t="s">
        <v>129</v>
      </c>
    </row>
    <row r="9" spans="1:1" x14ac:dyDescent="0.25">
      <c r="A9" s="3" t="s">
        <v>130</v>
      </c>
    </row>
    <row r="10" spans="1:1" x14ac:dyDescent="0.25">
      <c r="A10" s="3" t="s">
        <v>131</v>
      </c>
    </row>
    <row r="11" spans="1:1" x14ac:dyDescent="0.25">
      <c r="A11" s="3" t="s">
        <v>132</v>
      </c>
    </row>
    <row r="12" spans="1:1" x14ac:dyDescent="0.25">
      <c r="A12" s="3" t="s">
        <v>133</v>
      </c>
    </row>
    <row r="13" spans="1:1" x14ac:dyDescent="0.25">
      <c r="A13" s="3" t="s">
        <v>134</v>
      </c>
    </row>
    <row r="14" spans="1:1" x14ac:dyDescent="0.25">
      <c r="A14" s="3" t="s">
        <v>135</v>
      </c>
    </row>
    <row r="15" spans="1:1" x14ac:dyDescent="0.25">
      <c r="A15" s="3" t="s">
        <v>136</v>
      </c>
    </row>
    <row r="16" spans="1:1" x14ac:dyDescent="0.25">
      <c r="A16" s="3"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396A8-D3DC-4BEE-82A8-2BD9BA63795D}">
  <dimension ref="A1:C17"/>
  <sheetViews>
    <sheetView workbookViewId="0"/>
  </sheetViews>
  <sheetFormatPr baseColWidth="10" defaultColWidth="11.42578125" defaultRowHeight="19.5" customHeight="1" x14ac:dyDescent="0.25"/>
  <cols>
    <col min="1" max="1" width="10.140625" customWidth="1"/>
    <col min="2" max="3" width="30.42578125" customWidth="1"/>
  </cols>
  <sheetData>
    <row r="1" spans="1:3" ht="19.5" customHeight="1" x14ac:dyDescent="0.25">
      <c r="A1" s="1" t="s">
        <v>138</v>
      </c>
      <c r="B1" s="1" t="s">
        <v>139</v>
      </c>
      <c r="C1" s="1" t="s">
        <v>140</v>
      </c>
    </row>
    <row r="2" spans="1:3" ht="19.5" customHeight="1" x14ac:dyDescent="0.25">
      <c r="A2" s="10">
        <v>45658</v>
      </c>
      <c r="B2" s="9" t="s">
        <v>141</v>
      </c>
      <c r="C2" s="9" t="s">
        <v>142</v>
      </c>
    </row>
    <row r="3" spans="1:3" ht="19.5" customHeight="1" x14ac:dyDescent="0.25">
      <c r="A3" s="10">
        <v>45663</v>
      </c>
      <c r="B3" s="9" t="s">
        <v>143</v>
      </c>
      <c r="C3" s="9" t="s">
        <v>144</v>
      </c>
    </row>
    <row r="4" spans="1:3" ht="19.5" customHeight="1" x14ac:dyDescent="0.25">
      <c r="A4" s="10">
        <v>45740</v>
      </c>
      <c r="B4" s="9" t="s">
        <v>143</v>
      </c>
      <c r="C4" s="9" t="s">
        <v>145</v>
      </c>
    </row>
    <row r="5" spans="1:3" ht="19.5" customHeight="1" x14ac:dyDescent="0.25">
      <c r="A5" s="10">
        <v>45764</v>
      </c>
      <c r="B5" s="9" t="s">
        <v>146</v>
      </c>
      <c r="C5" s="9" t="s">
        <v>147</v>
      </c>
    </row>
    <row r="6" spans="1:3" ht="19.5" customHeight="1" x14ac:dyDescent="0.25">
      <c r="A6" s="10">
        <v>45765</v>
      </c>
      <c r="B6" s="9" t="s">
        <v>148</v>
      </c>
      <c r="C6" s="9" t="s">
        <v>149</v>
      </c>
    </row>
    <row r="7" spans="1:3" ht="19.5" customHeight="1" x14ac:dyDescent="0.25">
      <c r="A7" s="10">
        <v>45778</v>
      </c>
      <c r="B7" s="9" t="s">
        <v>146</v>
      </c>
      <c r="C7" s="9" t="s">
        <v>150</v>
      </c>
    </row>
    <row r="8" spans="1:3" ht="19.5" customHeight="1" x14ac:dyDescent="0.25">
      <c r="A8" s="10">
        <v>45810</v>
      </c>
      <c r="B8" s="9" t="s">
        <v>143</v>
      </c>
      <c r="C8" s="9" t="s">
        <v>151</v>
      </c>
    </row>
    <row r="9" spans="1:3" ht="19.5" customHeight="1" x14ac:dyDescent="0.25">
      <c r="A9" s="10">
        <v>45831</v>
      </c>
      <c r="B9" s="9" t="s">
        <v>143</v>
      </c>
      <c r="C9" s="9" t="s">
        <v>152</v>
      </c>
    </row>
    <row r="10" spans="1:3" ht="19.5" customHeight="1" x14ac:dyDescent="0.25">
      <c r="A10" s="10">
        <v>45838</v>
      </c>
      <c r="B10" s="9" t="s">
        <v>143</v>
      </c>
      <c r="C10" s="9" t="s">
        <v>153</v>
      </c>
    </row>
    <row r="11" spans="1:3" ht="19.5" customHeight="1" x14ac:dyDescent="0.25">
      <c r="A11" s="10">
        <v>45876</v>
      </c>
      <c r="B11" s="9" t="s">
        <v>146</v>
      </c>
      <c r="C11" s="9" t="s">
        <v>154</v>
      </c>
    </row>
    <row r="12" spans="1:3" ht="19.5" customHeight="1" x14ac:dyDescent="0.25">
      <c r="A12" s="10">
        <v>45887</v>
      </c>
      <c r="B12" s="9" t="s">
        <v>143</v>
      </c>
      <c r="C12" s="9" t="s">
        <v>155</v>
      </c>
    </row>
    <row r="13" spans="1:3" ht="19.5" customHeight="1" x14ac:dyDescent="0.25">
      <c r="A13" s="10">
        <v>45943</v>
      </c>
      <c r="B13" s="9" t="s">
        <v>143</v>
      </c>
      <c r="C13" s="9" t="s">
        <v>156</v>
      </c>
    </row>
    <row r="14" spans="1:3" ht="19.5" customHeight="1" x14ac:dyDescent="0.25">
      <c r="A14" s="10">
        <v>45964</v>
      </c>
      <c r="B14" s="9" t="s">
        <v>143</v>
      </c>
      <c r="C14" s="9" t="s">
        <v>157</v>
      </c>
    </row>
    <row r="15" spans="1:3" ht="19.5" customHeight="1" x14ac:dyDescent="0.25">
      <c r="A15" s="10">
        <v>45978</v>
      </c>
      <c r="B15" s="9" t="s">
        <v>143</v>
      </c>
      <c r="C15" s="9" t="s">
        <v>158</v>
      </c>
    </row>
    <row r="16" spans="1:3" ht="19.5" customHeight="1" x14ac:dyDescent="0.25">
      <c r="A16" s="10">
        <v>45999</v>
      </c>
      <c r="B16" s="9" t="s">
        <v>143</v>
      </c>
      <c r="C16" s="9" t="s">
        <v>159</v>
      </c>
    </row>
    <row r="17" spans="1:3" ht="19.5" customHeight="1" x14ac:dyDescent="0.25">
      <c r="A17" s="10">
        <v>46016</v>
      </c>
      <c r="B17" s="9" t="s">
        <v>146</v>
      </c>
      <c r="C17" s="9"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SEJUT-P-013</vt:lpstr>
      <vt:lpstr>Listas</vt:lpstr>
      <vt:lpstr>Festivos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Lila Maria Guzman</dc:creator>
  <cp:keywords/>
  <dc:description/>
  <cp:lastModifiedBy>Diana Mayerly Bernal Zapata</cp:lastModifiedBy>
  <cp:revision/>
  <dcterms:created xsi:type="dcterms:W3CDTF">2025-10-07T21:10:33Z</dcterms:created>
  <dcterms:modified xsi:type="dcterms:W3CDTF">2025-12-26T14:07:22Z</dcterms:modified>
  <cp:category/>
  <cp:contentStatus/>
</cp:coreProperties>
</file>